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8.40.136\chiken\治験共有\SOP\1_SOP_2026(R8)_治験各手順書\7.製造販売後調査　副作用・感染症報告に関する資料\"/>
    </mc:Choice>
  </mc:AlternateContent>
  <xr:revisionPtr revIDLastSave="0" documentId="13_ncr:1_{C2B4DC32-FDDC-46CA-BAF5-1AB250F53451}" xr6:coauthVersionLast="47" xr6:coauthVersionMax="47" xr10:uidLastSave="{00000000-0000-0000-0000-000000000000}"/>
  <bookViews>
    <workbookView xWindow="-108" yWindow="-108" windowWidth="23256" windowHeight="12456" xr2:uid="{A6555FB2-2F21-42B5-980F-FB99E5D33CCA}"/>
  </bookViews>
  <sheets>
    <sheet name="一般使用成績調査算出表" sheetId="6" r:id="rId1"/>
    <sheet name="特定使用成績調査算出表" sheetId="9" r:id="rId2"/>
    <sheet name="使用成績比較調査算出表" sheetId="11" r:id="rId3"/>
    <sheet name="副作用・感染症報告経費算出表" sheetId="10" r:id="rId4"/>
    <sheet name="特定使用成績調査算出表 (2)" sheetId="1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3" l="1"/>
  <c r="E11" i="11"/>
  <c r="E9" i="11"/>
  <c r="E9" i="10"/>
  <c r="E9" i="6"/>
  <c r="E9" i="9"/>
  <c r="E11" i="9"/>
  <c r="E11" i="10"/>
  <c r="E11" i="6"/>
  <c r="E13" i="6"/>
  <c r="E13" i="9"/>
  <c r="E15" i="9"/>
  <c r="E13" i="10"/>
  <c r="E15" i="10"/>
  <c r="E15" i="6"/>
  <c r="E16" i="9"/>
  <c r="E17" i="9"/>
  <c r="E16" i="10"/>
  <c r="E17" i="10"/>
  <c r="E16" i="6"/>
  <c r="E17" i="6"/>
  <c r="E13" i="13" l="1"/>
  <c r="E15" i="13" s="1"/>
  <c r="E13" i="11"/>
  <c r="E15" i="11" s="1"/>
  <c r="E16" i="13" l="1"/>
  <c r="E17" i="13" s="1"/>
  <c r="E16" i="11"/>
  <c r="E17" i="11"/>
</calcChain>
</file>

<file path=xl/sharedStrings.xml><?xml version="1.0" encoding="utf-8"?>
<sst xmlns="http://schemas.openxmlformats.org/spreadsheetml/2006/main" count="136" uniqueCount="48">
  <si>
    <t>使用成績調査（一般使用成績調査）算定表</t>
    <rPh sb="0" eb="2">
      <t>シヨウ</t>
    </rPh>
    <rPh sb="2" eb="4">
      <t>セイセキ</t>
    </rPh>
    <rPh sb="4" eb="6">
      <t>チョウサ</t>
    </rPh>
    <rPh sb="7" eb="15">
      <t>イッパンシヨウセイセキチョウサ</t>
    </rPh>
    <rPh sb="16" eb="18">
      <t>サンテイ</t>
    </rPh>
    <rPh sb="18" eb="19">
      <t>オモテ</t>
    </rPh>
    <phoneticPr fontId="2"/>
  </si>
  <si>
    <t>製造販売後調査依頼者</t>
    <rPh sb="0" eb="5">
      <t>セイゾウハンバイゴ</t>
    </rPh>
    <rPh sb="5" eb="7">
      <t>チョウサ</t>
    </rPh>
    <rPh sb="7" eb="10">
      <t>イライシャ</t>
    </rPh>
    <phoneticPr fontId="2"/>
  </si>
  <si>
    <t>被験薬名</t>
    <rPh sb="0" eb="1">
      <t>ヒ</t>
    </rPh>
    <rPh sb="1" eb="2">
      <t>ケン</t>
    </rPh>
    <rPh sb="2" eb="3">
      <t>ヤク</t>
    </rPh>
    <rPh sb="3" eb="4">
      <t>メイ</t>
    </rPh>
    <phoneticPr fontId="2"/>
  </si>
  <si>
    <t>調査課題名</t>
    <rPh sb="0" eb="2">
      <t>チョウサ</t>
    </rPh>
    <rPh sb="2" eb="3">
      <t>カ</t>
    </rPh>
    <rPh sb="3" eb="5">
      <t>ダイメイ</t>
    </rPh>
    <phoneticPr fontId="2"/>
  </si>
  <si>
    <t>症例数</t>
    <phoneticPr fontId="2"/>
  </si>
  <si>
    <t>1症例当たりの報告回数</t>
    <rPh sb="1" eb="3">
      <t>ショウレイ</t>
    </rPh>
    <rPh sb="3" eb="4">
      <t>ア</t>
    </rPh>
    <rPh sb="7" eb="9">
      <t>ホウコク</t>
    </rPh>
    <rPh sb="9" eb="11">
      <t>カイスウ</t>
    </rPh>
    <phoneticPr fontId="2"/>
  </si>
  <si>
    <t>項目</t>
    <rPh sb="0" eb="2">
      <t>コウモク</t>
    </rPh>
    <phoneticPr fontId="2"/>
  </si>
  <si>
    <t>算出基準</t>
    <rPh sb="0" eb="2">
      <t>サンシュツ</t>
    </rPh>
    <rPh sb="2" eb="4">
      <t>キジュン</t>
    </rPh>
    <phoneticPr fontId="2"/>
  </si>
  <si>
    <t>金額</t>
    <rPh sb="0" eb="2">
      <t>キンガク</t>
    </rPh>
    <phoneticPr fontId="2"/>
  </si>
  <si>
    <t>①</t>
    <phoneticPr fontId="2"/>
  </si>
  <si>
    <t>報告書作成経費</t>
    <rPh sb="0" eb="3">
      <t>ホウコクショ</t>
    </rPh>
    <rPh sb="3" eb="5">
      <t>サクセイ</t>
    </rPh>
    <rPh sb="5" eb="7">
      <t>ケイヒ</t>
    </rPh>
    <phoneticPr fontId="2"/>
  </si>
  <si>
    <t>報告書作成経費：1症例1報告書当たりの単価　
使用成績調査：20,000円</t>
    <rPh sb="9" eb="11">
      <t>ショウレイ</t>
    </rPh>
    <rPh sb="12" eb="15">
      <t>ホウコクショ</t>
    </rPh>
    <rPh sb="15" eb="16">
      <t>ア</t>
    </rPh>
    <rPh sb="19" eb="21">
      <t>タンカ</t>
    </rPh>
    <phoneticPr fontId="2"/>
  </si>
  <si>
    <t>算出基準：20,000円×報告回数×症例数</t>
    <phoneticPr fontId="2"/>
  </si>
  <si>
    <t>②</t>
    <phoneticPr fontId="2"/>
  </si>
  <si>
    <t>事務費</t>
    <rPh sb="0" eb="3">
      <t>ジムヒ</t>
    </rPh>
    <phoneticPr fontId="2"/>
  </si>
  <si>
    <t>当該調査に必要な光熱水料、消耗品費、印刷製本費、通信運搬費、受託研究審査委員会の事務処理に必要な経費、研究の進行の管理等に必要な経費</t>
    <rPh sb="0" eb="2">
      <t>トウガイ</t>
    </rPh>
    <rPh sb="2" eb="4">
      <t>チョウサ</t>
    </rPh>
    <rPh sb="5" eb="7">
      <t>ヒツヨウ</t>
    </rPh>
    <rPh sb="8" eb="10">
      <t>コウネツ</t>
    </rPh>
    <rPh sb="10" eb="11">
      <t>スイ</t>
    </rPh>
    <rPh sb="11" eb="12">
      <t>リョウ</t>
    </rPh>
    <rPh sb="13" eb="17">
      <t>ショウモウヒンヒ</t>
    </rPh>
    <rPh sb="18" eb="20">
      <t>インサツ</t>
    </rPh>
    <rPh sb="20" eb="23">
      <t>セイホンヒ</t>
    </rPh>
    <rPh sb="24" eb="26">
      <t>ツウシン</t>
    </rPh>
    <rPh sb="26" eb="29">
      <t>ウンパンヒ</t>
    </rPh>
    <rPh sb="30" eb="34">
      <t>ジュタクケンキュウ</t>
    </rPh>
    <rPh sb="34" eb="36">
      <t>シンサ</t>
    </rPh>
    <rPh sb="36" eb="39">
      <t>イインカイ</t>
    </rPh>
    <rPh sb="40" eb="44">
      <t>ジムショリ</t>
    </rPh>
    <rPh sb="45" eb="47">
      <t>ヒツヨウ</t>
    </rPh>
    <rPh sb="48" eb="50">
      <t>ケイヒ</t>
    </rPh>
    <rPh sb="51" eb="53">
      <t>ケンキュウ</t>
    </rPh>
    <rPh sb="54" eb="56">
      <t>シンコウ</t>
    </rPh>
    <rPh sb="57" eb="59">
      <t>カンリ</t>
    </rPh>
    <rPh sb="59" eb="60">
      <t>トウ</t>
    </rPh>
    <rPh sb="61" eb="63">
      <t>ヒツヨウ</t>
    </rPh>
    <rPh sb="64" eb="66">
      <t>ケイヒ</t>
    </rPh>
    <phoneticPr fontId="2"/>
  </si>
  <si>
    <t>算出基準：上記経費（①）×10％</t>
    <phoneticPr fontId="2"/>
  </si>
  <si>
    <t>③</t>
    <phoneticPr fontId="2"/>
  </si>
  <si>
    <t>管理費</t>
    <rPh sb="0" eb="3">
      <t>カンリヒ</t>
    </rPh>
    <phoneticPr fontId="2"/>
  </si>
  <si>
    <t>技術料、機械損料、建物使用料、調査管理経費（症例検索のためのデータベース作成費等）、その他①に関連しない調査関連経費</t>
    <rPh sb="0" eb="3">
      <t>ギジュツリョウ</t>
    </rPh>
    <rPh sb="4" eb="6">
      <t>キカイ</t>
    </rPh>
    <rPh sb="6" eb="7">
      <t>ソン</t>
    </rPh>
    <rPh sb="7" eb="8">
      <t>リョウ</t>
    </rPh>
    <rPh sb="9" eb="11">
      <t>タテモノ</t>
    </rPh>
    <rPh sb="11" eb="14">
      <t>シヨウリョウ</t>
    </rPh>
    <rPh sb="15" eb="17">
      <t>チョウサ</t>
    </rPh>
    <rPh sb="17" eb="19">
      <t>カンリ</t>
    </rPh>
    <rPh sb="19" eb="21">
      <t>ケイヒ</t>
    </rPh>
    <rPh sb="22" eb="24">
      <t>ショウレイ</t>
    </rPh>
    <rPh sb="24" eb="26">
      <t>ケンサク</t>
    </rPh>
    <rPh sb="36" eb="39">
      <t>サクセイヒ</t>
    </rPh>
    <rPh sb="39" eb="40">
      <t>トウ</t>
    </rPh>
    <rPh sb="44" eb="45">
      <t>タ</t>
    </rPh>
    <rPh sb="47" eb="49">
      <t>カンレン</t>
    </rPh>
    <rPh sb="52" eb="54">
      <t>チョウサ</t>
    </rPh>
    <rPh sb="54" eb="56">
      <t>カンレン</t>
    </rPh>
    <rPh sb="56" eb="58">
      <t>ケイヒ</t>
    </rPh>
    <phoneticPr fontId="2"/>
  </si>
  <si>
    <t>算出基準：上記経費（①、②）×30％</t>
    <phoneticPr fontId="2"/>
  </si>
  <si>
    <t>■1症例1報告当たりの小計金額　　　　¥28,600</t>
    <rPh sb="2" eb="4">
      <t>ショウレイ</t>
    </rPh>
    <rPh sb="5" eb="7">
      <t>ホウコク</t>
    </rPh>
    <rPh sb="7" eb="8">
      <t>ア</t>
    </rPh>
    <rPh sb="11" eb="13">
      <t>ショウケイ</t>
    </rPh>
    <rPh sb="13" eb="15">
      <t>キンガク</t>
    </rPh>
    <phoneticPr fontId="2"/>
  </si>
  <si>
    <t>小計</t>
    <phoneticPr fontId="2"/>
  </si>
  <si>
    <t>■1症例1報告当たりの消費税　　　　 　¥2,860</t>
    <rPh sb="11" eb="14">
      <t>ショウヒゼイ</t>
    </rPh>
    <phoneticPr fontId="2"/>
  </si>
  <si>
    <t>消費税（10％）</t>
  </si>
  <si>
    <t>■1症例1報告当たりの合計金額　      ¥31,460</t>
    <rPh sb="11" eb="13">
      <t>ゴウケイ</t>
    </rPh>
    <phoneticPr fontId="2"/>
  </si>
  <si>
    <t>合計</t>
  </si>
  <si>
    <t>使用成績調査（特定使用成績調査）算定表</t>
    <rPh sb="0" eb="2">
      <t>シヨウ</t>
    </rPh>
    <rPh sb="2" eb="4">
      <t>セイセキ</t>
    </rPh>
    <rPh sb="4" eb="6">
      <t>チョウサ</t>
    </rPh>
    <rPh sb="7" eb="9">
      <t>トクテイ</t>
    </rPh>
    <rPh sb="9" eb="11">
      <t>シヨウ</t>
    </rPh>
    <rPh sb="11" eb="13">
      <t>セイセキ</t>
    </rPh>
    <rPh sb="13" eb="15">
      <t>チョウサ</t>
    </rPh>
    <rPh sb="16" eb="18">
      <t>サンテイ</t>
    </rPh>
    <rPh sb="18" eb="19">
      <t>オモテ</t>
    </rPh>
    <phoneticPr fontId="2"/>
  </si>
  <si>
    <t>報告書作成経費：1症例1報告書当たりの単価　
使用成績調査：30,000円</t>
    <rPh sb="9" eb="11">
      <t>ショウレイ</t>
    </rPh>
    <rPh sb="12" eb="15">
      <t>ホウコクショ</t>
    </rPh>
    <rPh sb="15" eb="16">
      <t>ア</t>
    </rPh>
    <rPh sb="19" eb="21">
      <t>タンカ</t>
    </rPh>
    <phoneticPr fontId="2"/>
  </si>
  <si>
    <t>算出基準：30,000円×報告回数×症例数</t>
    <phoneticPr fontId="2"/>
  </si>
  <si>
    <t>■1症例1報告当たりの小計金額　　　　¥42,900</t>
    <rPh sb="2" eb="4">
      <t>ショウレイ</t>
    </rPh>
    <rPh sb="5" eb="7">
      <t>ホウコク</t>
    </rPh>
    <rPh sb="7" eb="8">
      <t>ア</t>
    </rPh>
    <rPh sb="11" eb="13">
      <t>ショウケイ</t>
    </rPh>
    <rPh sb="13" eb="15">
      <t>キンガク</t>
    </rPh>
    <phoneticPr fontId="2"/>
  </si>
  <si>
    <t>■1症例1報告当たりの消費税　　　　 　¥4,290</t>
    <rPh sb="11" eb="14">
      <t>ショウヒゼイ</t>
    </rPh>
    <phoneticPr fontId="2"/>
  </si>
  <si>
    <t>■1症例1報告当たりの合計金額　      ¥47,190</t>
    <rPh sb="11" eb="13">
      <t>ゴウケイ</t>
    </rPh>
    <phoneticPr fontId="2"/>
  </si>
  <si>
    <t>副作用・感染症報告経費算定表</t>
    <rPh sb="0" eb="1">
      <t>フク</t>
    </rPh>
    <rPh sb="1" eb="3">
      <t>サヨウ</t>
    </rPh>
    <rPh sb="4" eb="7">
      <t>カンセンショウ</t>
    </rPh>
    <rPh sb="7" eb="9">
      <t>ホウコク</t>
    </rPh>
    <rPh sb="9" eb="11">
      <t>ケイヒ</t>
    </rPh>
    <rPh sb="11" eb="13">
      <t>サンテイ</t>
    </rPh>
    <rPh sb="13" eb="14">
      <t>オモテ</t>
    </rPh>
    <phoneticPr fontId="2"/>
  </si>
  <si>
    <t>受託研究依頼者</t>
    <rPh sb="0" eb="4">
      <t>ジュタクケンキュウ</t>
    </rPh>
    <rPh sb="4" eb="7">
      <t>イライシャ</t>
    </rPh>
    <phoneticPr fontId="2"/>
  </si>
  <si>
    <t>報告書作成経費：1症例1報告書当たりの単価※　
副作用・感染症報告：20,000円</t>
    <rPh sb="9" eb="11">
      <t>ショウレイ</t>
    </rPh>
    <rPh sb="12" eb="15">
      <t>ホウコクショ</t>
    </rPh>
    <rPh sb="15" eb="16">
      <t>ア</t>
    </rPh>
    <rPh sb="19" eb="21">
      <t>タンカ</t>
    </rPh>
    <phoneticPr fontId="2"/>
  </si>
  <si>
    <t>算出基準：20,000円×報告回数×症例数</t>
    <rPh sb="13" eb="15">
      <t>ホウコク</t>
    </rPh>
    <rPh sb="15" eb="17">
      <t>カイスウ</t>
    </rPh>
    <phoneticPr fontId="2"/>
  </si>
  <si>
    <t>技術料、機械損料、建物使用料、受託研究管理経費（症例検索のためのデータベース作成費等）、その他①に関連しない受託研究関連経費</t>
    <rPh sb="0" eb="3">
      <t>ギジュツリョウ</t>
    </rPh>
    <rPh sb="4" eb="6">
      <t>キカイ</t>
    </rPh>
    <rPh sb="6" eb="7">
      <t>ソン</t>
    </rPh>
    <rPh sb="7" eb="8">
      <t>リョウ</t>
    </rPh>
    <rPh sb="9" eb="11">
      <t>タテモノ</t>
    </rPh>
    <rPh sb="11" eb="14">
      <t>シヨウリョウ</t>
    </rPh>
    <rPh sb="15" eb="17">
      <t>ジュタク</t>
    </rPh>
    <rPh sb="17" eb="19">
      <t>ケンキュウ</t>
    </rPh>
    <rPh sb="19" eb="21">
      <t>カンリ</t>
    </rPh>
    <rPh sb="21" eb="23">
      <t>ケイヒ</t>
    </rPh>
    <rPh sb="24" eb="26">
      <t>ショウレイ</t>
    </rPh>
    <rPh sb="26" eb="28">
      <t>ケンサク</t>
    </rPh>
    <rPh sb="38" eb="41">
      <t>サクセイヒ</t>
    </rPh>
    <rPh sb="41" eb="42">
      <t>トウ</t>
    </rPh>
    <rPh sb="46" eb="47">
      <t>タ</t>
    </rPh>
    <rPh sb="49" eb="51">
      <t>カンレン</t>
    </rPh>
    <rPh sb="54" eb="56">
      <t>ジュタク</t>
    </rPh>
    <rPh sb="56" eb="58">
      <t>ケンキュウ</t>
    </rPh>
    <rPh sb="58" eb="60">
      <t>カンレン</t>
    </rPh>
    <rPh sb="60" eb="62">
      <t>ケイヒ</t>
    </rPh>
    <phoneticPr fontId="2"/>
  </si>
  <si>
    <t>※追加調査をすることにより、1症例当たり複数の報告書を作成する場合は、それぞれの報告書を1報告書として取り扱うものとします</t>
    <rPh sb="1" eb="3">
      <t>ツイカ</t>
    </rPh>
    <rPh sb="3" eb="5">
      <t>チョウサ</t>
    </rPh>
    <rPh sb="15" eb="17">
      <t>ショウレイ</t>
    </rPh>
    <rPh sb="17" eb="18">
      <t>ア</t>
    </rPh>
    <rPh sb="20" eb="22">
      <t>フクスウ</t>
    </rPh>
    <rPh sb="23" eb="26">
      <t>ホウコクショ</t>
    </rPh>
    <rPh sb="27" eb="29">
      <t>サクセイ</t>
    </rPh>
    <rPh sb="31" eb="33">
      <t>バアイ</t>
    </rPh>
    <rPh sb="40" eb="43">
      <t>ホウコクショ</t>
    </rPh>
    <rPh sb="45" eb="47">
      <t>ホウコク</t>
    </rPh>
    <rPh sb="47" eb="48">
      <t>ショ</t>
    </rPh>
    <rPh sb="51" eb="52">
      <t>ト</t>
    </rPh>
    <rPh sb="53" eb="54">
      <t>アツカ</t>
    </rPh>
    <phoneticPr fontId="2"/>
  </si>
  <si>
    <t>使用成績調査（使用成績比較調査）算定表</t>
    <rPh sb="0" eb="2">
      <t>シヨウ</t>
    </rPh>
    <rPh sb="2" eb="4">
      <t>セイセキ</t>
    </rPh>
    <rPh sb="4" eb="6">
      <t>チョウサ</t>
    </rPh>
    <rPh sb="7" eb="9">
      <t>シヨウ</t>
    </rPh>
    <rPh sb="9" eb="11">
      <t>セイセキ</t>
    </rPh>
    <rPh sb="11" eb="13">
      <t>ヒカク</t>
    </rPh>
    <rPh sb="13" eb="15">
      <t>チョウサ</t>
    </rPh>
    <rPh sb="16" eb="18">
      <t>サンテイ</t>
    </rPh>
    <rPh sb="18" eb="19">
      <t>オモテ</t>
    </rPh>
    <phoneticPr fontId="2"/>
  </si>
  <si>
    <t>報告書作成経費：1症例1報告書当たりの単価　
特定使用成績調査：30,000円</t>
    <rPh sb="9" eb="11">
      <t>ショウレイ</t>
    </rPh>
    <rPh sb="12" eb="15">
      <t>ホウコクショ</t>
    </rPh>
    <rPh sb="15" eb="16">
      <t>ア</t>
    </rPh>
    <rPh sb="19" eb="21">
      <t>タンカ</t>
    </rPh>
    <phoneticPr fontId="2"/>
  </si>
  <si>
    <t>対象医薬品名</t>
    <rPh sb="0" eb="2">
      <t>タイショウ</t>
    </rPh>
    <rPh sb="2" eb="5">
      <t>イヤクヒン</t>
    </rPh>
    <rPh sb="5" eb="6">
      <t>メイ</t>
    </rPh>
    <phoneticPr fontId="2"/>
  </si>
  <si>
    <t>報告書作成経費：1症例1報告書当たりの単価　
特定使用成績調査：●●円</t>
    <rPh sb="9" eb="11">
      <t>ショウレイ</t>
    </rPh>
    <rPh sb="12" eb="15">
      <t>ホウコクショ</t>
    </rPh>
    <rPh sb="15" eb="16">
      <t>ア</t>
    </rPh>
    <rPh sb="19" eb="21">
      <t>タンカ</t>
    </rPh>
    <phoneticPr fontId="2"/>
  </si>
  <si>
    <t>算出基準：●●円×報告回数×症例数</t>
    <phoneticPr fontId="2"/>
  </si>
  <si>
    <t>■1症例1報告当たりの小計金額　　　　</t>
    <rPh sb="2" eb="4">
      <t>ショウレイ</t>
    </rPh>
    <rPh sb="5" eb="7">
      <t>ホウコク</t>
    </rPh>
    <rPh sb="7" eb="8">
      <t>ア</t>
    </rPh>
    <rPh sb="11" eb="13">
      <t>ショウケイ</t>
    </rPh>
    <rPh sb="13" eb="15">
      <t>キンガク</t>
    </rPh>
    <phoneticPr fontId="2"/>
  </si>
  <si>
    <t xml:space="preserve">■1症例1報告当たりの消費税　　　　 </t>
    <rPh sb="11" eb="14">
      <t>ショウヒゼイ</t>
    </rPh>
    <phoneticPr fontId="2"/>
  </si>
  <si>
    <t xml:space="preserve">■1症例1報告当たりの合計金額　      </t>
    <rPh sb="11" eb="13">
      <t>ゴウケイ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</si>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</sst>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0" fontId="1" fillId="0" borderId="0" xfId="1">
      <alignment vertical="center"/>
    </xf>
    <xf numFmtId="0" fontId="1" fillId="0" borderId="1" xfId="1" applyBorder="1" applyAlignment="1">
      <alignment vertical="center" wrapText="1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0" fontId="1" fillId="0" borderId="1" xfId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5" fontId="1" fillId="0" borderId="1" xfId="1" applyNumberFormat="1" applyBorder="1" applyAlignment="1">
      <alignment horizontal="right" vertical="center"/>
    </xf>
    <xf numFmtId="0" fontId="0" fillId="0" borderId="2" xfId="1" applyFont="1" applyBorder="1" applyAlignment="1">
      <alignment horizontal="left" vertical="center"/>
    </xf>
    <xf numFmtId="0" fontId="0" fillId="0" borderId="4" xfId="1" applyFont="1" applyBorder="1" applyAlignment="1">
      <alignment horizontal="left" vertical="center"/>
    </xf>
    <xf numFmtId="0" fontId="0" fillId="0" borderId="3" xfId="1" applyFont="1" applyBorder="1" applyAlignment="1">
      <alignment horizontal="left" vertical="center"/>
    </xf>
    <xf numFmtId="0" fontId="0" fillId="0" borderId="2" xfId="1" applyFont="1" applyBorder="1" applyAlignment="1">
      <alignment horizontal="left" vertical="center"/>
    </xf>
    <xf numFmtId="0" fontId="0" fillId="0" borderId="4" xfId="1" applyFont="1" applyBorder="1" applyAlignment="1">
      <alignment horizontal="left" vertical="center"/>
    </xf>
    <xf numFmtId="0" fontId="0" fillId="0" borderId="3" xfId="1" applyFont="1" applyBorder="1" applyAlignment="1">
      <alignment horizontal="left" vertical="center"/>
    </xf>
    <xf numFmtId="0" fontId="0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left" vertical="center" wrapText="1"/>
    </xf>
    <xf numFmtId="0" fontId="0" fillId="0" borderId="6" xfId="1" applyFont="1" applyBorder="1" applyAlignment="1">
      <alignment horizontal="left" vertical="center" wrapText="1"/>
    </xf>
    <xf numFmtId="5" fontId="1" fillId="0" borderId="1" xfId="1" applyNumberFormat="1" applyBorder="1" applyAlignment="1">
      <alignment horizontal="right" vertical="center"/>
    </xf>
    <xf numFmtId="0" fontId="0" fillId="0" borderId="5" xfId="1" applyFont="1" applyBorder="1" applyAlignment="1">
      <alignment horizontal="left" vertical="center" wrapText="1"/>
    </xf>
    <xf numFmtId="0" fontId="0" fillId="0" borderId="6" xfId="1" applyFont="1" applyBorder="1" applyAlignment="1">
      <alignment horizontal="left" vertical="center"/>
    </xf>
    <xf numFmtId="5" fontId="0" fillId="0" borderId="1" xfId="1" applyNumberFormat="1" applyFont="1" applyBorder="1" applyAlignment="1">
      <alignment horizontal="right" vertical="center"/>
    </xf>
    <xf numFmtId="0" fontId="0" fillId="0" borderId="0" xfId="1" applyFont="1" applyAlignment="1">
      <alignment horizontal="left" vertical="center" wrapText="1"/>
    </xf>
  </cellXfs>
  <cellStyles count="2">
    <cellStyle name="標準" xfId="0" builtinId="0"/>
    <cellStyle name="標準_積算表　使用成績" xfId="1" xr:uid="{B50B52D8-96CC-4876-B9D3-CD48C76B620C}"/>
  </cellStyles>
  <dxfs count="2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F104B-3C6C-4C9B-A034-A2F24200764A}">
  <dimension ref="A1:E17"/>
  <sheetViews>
    <sheetView tabSelected="1" workbookViewId="0">
      <selection activeCell="E21" sqref="E21"/>
    </sheetView>
  </sheetViews>
  <sheetFormatPr defaultColWidth="9" defaultRowHeight="13.2" x14ac:dyDescent="0.2"/>
  <cols>
    <col min="1" max="1" width="6.5546875" style="1" customWidth="1"/>
    <col min="2" max="2" width="16.5546875" style="1" customWidth="1"/>
    <col min="3" max="3" width="18" style="1" customWidth="1"/>
    <col min="4" max="4" width="22.5546875" style="1" customWidth="1"/>
    <col min="5" max="5" width="15.5546875" style="1" customWidth="1"/>
    <col min="6" max="16384" width="9" style="1"/>
  </cols>
  <sheetData>
    <row r="1" spans="1:5" ht="36.75" customHeight="1" x14ac:dyDescent="0.2"/>
    <row r="2" spans="1:5" ht="33" customHeight="1" thickBot="1" x14ac:dyDescent="0.25">
      <c r="A2" s="16" t="s">
        <v>0</v>
      </c>
      <c r="B2" s="16"/>
      <c r="C2" s="16"/>
      <c r="D2" s="16"/>
      <c r="E2" s="16"/>
    </row>
    <row r="3" spans="1:5" ht="35.1" customHeight="1" thickBot="1" x14ac:dyDescent="0.25">
      <c r="A3" s="15" t="s">
        <v>1</v>
      </c>
      <c r="B3" s="17"/>
      <c r="C3" s="15"/>
      <c r="D3" s="17"/>
      <c r="E3" s="17"/>
    </row>
    <row r="4" spans="1:5" ht="35.1" customHeight="1" thickBot="1" x14ac:dyDescent="0.25">
      <c r="A4" s="17" t="s">
        <v>41</v>
      </c>
      <c r="B4" s="17"/>
      <c r="C4" s="17"/>
      <c r="D4" s="17"/>
      <c r="E4" s="17"/>
    </row>
    <row r="5" spans="1:5" ht="35.1" customHeight="1" thickBot="1" x14ac:dyDescent="0.25">
      <c r="A5" s="17" t="s">
        <v>3</v>
      </c>
      <c r="B5" s="17"/>
      <c r="C5" s="17"/>
      <c r="D5" s="17"/>
      <c r="E5" s="17"/>
    </row>
    <row r="6" spans="1:5" ht="35.1" customHeight="1" thickBot="1" x14ac:dyDescent="0.25">
      <c r="A6" s="15" t="s">
        <v>4</v>
      </c>
      <c r="B6" s="15"/>
      <c r="C6" s="6"/>
      <c r="D6" s="7" t="s">
        <v>5</v>
      </c>
      <c r="E6" s="2"/>
    </row>
    <row r="7" spans="1:5" ht="13.8" thickBot="1" x14ac:dyDescent="0.25"/>
    <row r="8" spans="1:5" ht="30.75" customHeight="1" thickBot="1" x14ac:dyDescent="0.25">
      <c r="A8" s="3"/>
      <c r="B8" s="6" t="s">
        <v>6</v>
      </c>
      <c r="C8" s="15" t="s">
        <v>7</v>
      </c>
      <c r="D8" s="15"/>
      <c r="E8" s="6" t="s">
        <v>8</v>
      </c>
    </row>
    <row r="9" spans="1:5" ht="36" customHeight="1" thickBot="1" x14ac:dyDescent="0.25">
      <c r="A9" s="17" t="s">
        <v>9</v>
      </c>
      <c r="B9" s="15" t="s">
        <v>10</v>
      </c>
      <c r="C9" s="18" t="s">
        <v>11</v>
      </c>
      <c r="D9" s="18"/>
      <c r="E9" s="20">
        <f>20000*C6*E6</f>
        <v>0</v>
      </c>
    </row>
    <row r="10" spans="1:5" ht="20.100000000000001" customHeight="1" thickBot="1" x14ac:dyDescent="0.25">
      <c r="A10" s="17"/>
      <c r="B10" s="17"/>
      <c r="C10" s="19" t="s">
        <v>12</v>
      </c>
      <c r="D10" s="19"/>
      <c r="E10" s="20"/>
    </row>
    <row r="11" spans="1:5" ht="57" customHeight="1" thickBot="1" x14ac:dyDescent="0.25">
      <c r="A11" s="15" t="s">
        <v>13</v>
      </c>
      <c r="B11" s="17" t="s">
        <v>14</v>
      </c>
      <c r="C11" s="18" t="s">
        <v>15</v>
      </c>
      <c r="D11" s="18"/>
      <c r="E11" s="20">
        <f>ROUNDDOWN(SUM(E9:E10)*0.1,0)</f>
        <v>0</v>
      </c>
    </row>
    <row r="12" spans="1:5" ht="20.100000000000001" customHeight="1" thickBot="1" x14ac:dyDescent="0.25">
      <c r="A12" s="15"/>
      <c r="B12" s="17"/>
      <c r="C12" s="19" t="s">
        <v>16</v>
      </c>
      <c r="D12" s="19"/>
      <c r="E12" s="20"/>
    </row>
    <row r="13" spans="1:5" ht="49.5" customHeight="1" thickBot="1" x14ac:dyDescent="0.25">
      <c r="A13" s="15" t="s">
        <v>17</v>
      </c>
      <c r="B13" s="17" t="s">
        <v>18</v>
      </c>
      <c r="C13" s="21" t="s">
        <v>19</v>
      </c>
      <c r="D13" s="21"/>
      <c r="E13" s="20">
        <f>ROUNDDOWN(SUM(E9:E12)*0.3,0)</f>
        <v>0</v>
      </c>
    </row>
    <row r="14" spans="1:5" ht="20.100000000000001" customHeight="1" thickBot="1" x14ac:dyDescent="0.25">
      <c r="A14" s="15"/>
      <c r="B14" s="17"/>
      <c r="C14" s="22" t="s">
        <v>20</v>
      </c>
      <c r="D14" s="22"/>
      <c r="E14" s="20"/>
    </row>
    <row r="15" spans="1:5" ht="24.9" customHeight="1" thickBot="1" x14ac:dyDescent="0.25">
      <c r="A15" s="12" t="s">
        <v>21</v>
      </c>
      <c r="B15" s="13"/>
      <c r="C15" s="14"/>
      <c r="D15" s="7" t="s">
        <v>22</v>
      </c>
      <c r="E15" s="8">
        <f>SUM(E9:E13)</f>
        <v>0</v>
      </c>
    </row>
    <row r="16" spans="1:5" ht="24.9" customHeight="1" thickBot="1" x14ac:dyDescent="0.25">
      <c r="A16" s="12" t="s">
        <v>23</v>
      </c>
      <c r="B16" s="13"/>
      <c r="C16" s="14"/>
      <c r="D16" s="7" t="s">
        <v>24</v>
      </c>
      <c r="E16" s="8">
        <f>ROUNDDOWN(E15*0.1,0)</f>
        <v>0</v>
      </c>
    </row>
    <row r="17" spans="1:5" ht="24.9" customHeight="1" thickBot="1" x14ac:dyDescent="0.25">
      <c r="A17" s="12" t="s">
        <v>25</v>
      </c>
      <c r="B17" s="13"/>
      <c r="C17" s="14"/>
      <c r="D17" s="6" t="s">
        <v>47</v>
      </c>
      <c r="E17" s="8">
        <f>SUM(E15:E16)</f>
        <v>0</v>
      </c>
    </row>
  </sheetData>
  <mergeCells count="27">
    <mergeCell ref="C5:E5"/>
    <mergeCell ref="E9:E10"/>
    <mergeCell ref="E11:E12"/>
    <mergeCell ref="C11:D11"/>
    <mergeCell ref="A13:A14"/>
    <mergeCell ref="B9:B10"/>
    <mergeCell ref="C12:D12"/>
    <mergeCell ref="C13:D13"/>
    <mergeCell ref="C14:D14"/>
    <mergeCell ref="A11:A12"/>
    <mergeCell ref="B11:B12"/>
    <mergeCell ref="A15:C15"/>
    <mergeCell ref="A16:C16"/>
    <mergeCell ref="A17:C17"/>
    <mergeCell ref="A6:B6"/>
    <mergeCell ref="A2:E2"/>
    <mergeCell ref="A3:B3"/>
    <mergeCell ref="A4:B4"/>
    <mergeCell ref="C9:D9"/>
    <mergeCell ref="C10:D10"/>
    <mergeCell ref="C3:E3"/>
    <mergeCell ref="C4:E4"/>
    <mergeCell ref="E13:E14"/>
    <mergeCell ref="C8:D8"/>
    <mergeCell ref="B13:B14"/>
    <mergeCell ref="A5:B5"/>
    <mergeCell ref="A9:A10"/>
  </mergeCells>
  <phoneticPr fontId="2"/>
  <conditionalFormatting sqref="C6">
    <cfRule type="cellIs" dxfId="19" priority="3" stopIfTrue="1" operator="equal">
      <formula>""</formula>
    </cfRule>
  </conditionalFormatting>
  <conditionalFormatting sqref="C3:E5">
    <cfRule type="cellIs" dxfId="18" priority="4" stopIfTrue="1" operator="equal">
      <formula>""</formula>
    </cfRule>
  </conditionalFormatting>
  <conditionalFormatting sqref="E6">
    <cfRule type="cellIs" dxfId="17" priority="2" stopIfTrue="1" operator="equal">
      <formula>""</formula>
    </cfRule>
  </conditionalFormatting>
  <conditionalFormatting sqref="E9:E10">
    <cfRule type="cellIs" dxfId="16" priority="1" stopIfTrue="1" operator="equal">
      <formula>""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62656-A2AF-44E1-A9DA-18364BDFB42B}">
  <dimension ref="A1:E17"/>
  <sheetViews>
    <sheetView workbookViewId="0">
      <selection activeCell="H11" sqref="H11"/>
    </sheetView>
  </sheetViews>
  <sheetFormatPr defaultColWidth="9" defaultRowHeight="13.2" x14ac:dyDescent="0.2"/>
  <cols>
    <col min="1" max="1" width="6.5546875" style="1" customWidth="1"/>
    <col min="2" max="2" width="16.5546875" style="1" customWidth="1"/>
    <col min="3" max="3" width="18" style="1" customWidth="1"/>
    <col min="4" max="4" width="22.5546875" style="1" customWidth="1"/>
    <col min="5" max="5" width="15.5546875" style="1" customWidth="1"/>
    <col min="6" max="16384" width="9" style="1"/>
  </cols>
  <sheetData>
    <row r="1" spans="1:5" ht="36.75" customHeight="1" x14ac:dyDescent="0.2"/>
    <row r="2" spans="1:5" ht="33" customHeight="1" thickBot="1" x14ac:dyDescent="0.25">
      <c r="A2" s="16" t="s">
        <v>27</v>
      </c>
      <c r="B2" s="16"/>
      <c r="C2" s="16"/>
      <c r="D2" s="16"/>
      <c r="E2" s="16"/>
    </row>
    <row r="3" spans="1:5" ht="35.1" customHeight="1" thickBot="1" x14ac:dyDescent="0.25">
      <c r="A3" s="15" t="s">
        <v>1</v>
      </c>
      <c r="B3" s="17"/>
      <c r="C3" s="15"/>
      <c r="D3" s="17"/>
      <c r="E3" s="17"/>
    </row>
    <row r="4" spans="1:5" ht="35.1" customHeight="1" thickBot="1" x14ac:dyDescent="0.25">
      <c r="A4" s="17" t="s">
        <v>2</v>
      </c>
      <c r="B4" s="17"/>
      <c r="C4" s="17"/>
      <c r="D4" s="17"/>
      <c r="E4" s="17"/>
    </row>
    <row r="5" spans="1:5" ht="35.1" customHeight="1" thickBot="1" x14ac:dyDescent="0.25">
      <c r="A5" s="17" t="s">
        <v>3</v>
      </c>
      <c r="B5" s="17"/>
      <c r="C5" s="17"/>
      <c r="D5" s="17"/>
      <c r="E5" s="17"/>
    </row>
    <row r="6" spans="1:5" ht="35.1" customHeight="1" thickBot="1" x14ac:dyDescent="0.25">
      <c r="A6" s="15" t="s">
        <v>4</v>
      </c>
      <c r="B6" s="15"/>
      <c r="C6" s="6"/>
      <c r="D6" s="7" t="s">
        <v>5</v>
      </c>
      <c r="E6" s="2"/>
    </row>
    <row r="7" spans="1:5" ht="13.8" thickBot="1" x14ac:dyDescent="0.25"/>
    <row r="8" spans="1:5" ht="30.75" customHeight="1" thickBot="1" x14ac:dyDescent="0.25">
      <c r="A8" s="3"/>
      <c r="B8" s="6" t="s">
        <v>6</v>
      </c>
      <c r="C8" s="15" t="s">
        <v>7</v>
      </c>
      <c r="D8" s="15"/>
      <c r="E8" s="6" t="s">
        <v>8</v>
      </c>
    </row>
    <row r="9" spans="1:5" ht="36" customHeight="1" thickBot="1" x14ac:dyDescent="0.25">
      <c r="A9" s="17" t="s">
        <v>9</v>
      </c>
      <c r="B9" s="15" t="s">
        <v>10</v>
      </c>
      <c r="C9" s="21" t="s">
        <v>40</v>
      </c>
      <c r="D9" s="18"/>
      <c r="E9" s="23">
        <f>30000*C6*E6</f>
        <v>0</v>
      </c>
    </row>
    <row r="10" spans="1:5" ht="20.100000000000001" customHeight="1" thickBot="1" x14ac:dyDescent="0.25">
      <c r="A10" s="17"/>
      <c r="B10" s="17"/>
      <c r="C10" s="19" t="s">
        <v>29</v>
      </c>
      <c r="D10" s="19"/>
      <c r="E10" s="20"/>
    </row>
    <row r="11" spans="1:5" ht="57" customHeight="1" thickBot="1" x14ac:dyDescent="0.25">
      <c r="A11" s="15" t="s">
        <v>13</v>
      </c>
      <c r="B11" s="17" t="s">
        <v>14</v>
      </c>
      <c r="C11" s="18" t="s">
        <v>15</v>
      </c>
      <c r="D11" s="18"/>
      <c r="E11" s="20">
        <f>ROUNDDOWN(SUM(E9:E10)*0.1,0)</f>
        <v>0</v>
      </c>
    </row>
    <row r="12" spans="1:5" ht="20.100000000000001" customHeight="1" thickBot="1" x14ac:dyDescent="0.25">
      <c r="A12" s="15"/>
      <c r="B12" s="17"/>
      <c r="C12" s="19" t="s">
        <v>16</v>
      </c>
      <c r="D12" s="19"/>
      <c r="E12" s="20"/>
    </row>
    <row r="13" spans="1:5" ht="49.5" customHeight="1" thickBot="1" x14ac:dyDescent="0.25">
      <c r="A13" s="15" t="s">
        <v>17</v>
      </c>
      <c r="B13" s="17" t="s">
        <v>18</v>
      </c>
      <c r="C13" s="21" t="s">
        <v>19</v>
      </c>
      <c r="D13" s="21"/>
      <c r="E13" s="20">
        <f>ROUNDDOWN(SUM(E9:E12)*0.3,0)</f>
        <v>0</v>
      </c>
    </row>
    <row r="14" spans="1:5" ht="20.100000000000001" customHeight="1" thickBot="1" x14ac:dyDescent="0.25">
      <c r="A14" s="15"/>
      <c r="B14" s="17"/>
      <c r="C14" s="22" t="s">
        <v>20</v>
      </c>
      <c r="D14" s="22"/>
      <c r="E14" s="20"/>
    </row>
    <row r="15" spans="1:5" ht="24.9" customHeight="1" thickBot="1" x14ac:dyDescent="0.25">
      <c r="A15" s="12" t="s">
        <v>30</v>
      </c>
      <c r="B15" s="13"/>
      <c r="C15" s="14"/>
      <c r="D15" s="7" t="s">
        <v>22</v>
      </c>
      <c r="E15" s="8">
        <f>SUM(E9:E13)</f>
        <v>0</v>
      </c>
    </row>
    <row r="16" spans="1:5" ht="24.9" customHeight="1" thickBot="1" x14ac:dyDescent="0.25">
      <c r="A16" s="12" t="s">
        <v>31</v>
      </c>
      <c r="B16" s="13"/>
      <c r="C16" s="14"/>
      <c r="D16" s="7" t="s">
        <v>24</v>
      </c>
      <c r="E16" s="8">
        <f>ROUNDDOWN(E15*0.1,0)</f>
        <v>0</v>
      </c>
    </row>
    <row r="17" spans="1:5" ht="24.9" customHeight="1" thickBot="1" x14ac:dyDescent="0.25">
      <c r="A17" s="12" t="s">
        <v>32</v>
      </c>
      <c r="B17" s="13"/>
      <c r="C17" s="14"/>
      <c r="D17" s="6" t="s">
        <v>26</v>
      </c>
      <c r="E17" s="8">
        <f>SUM(E15:E16)</f>
        <v>0</v>
      </c>
    </row>
  </sheetData>
  <mergeCells count="27">
    <mergeCell ref="A15:C15"/>
    <mergeCell ref="A16:C16"/>
    <mergeCell ref="A17:C17"/>
    <mergeCell ref="E11:E12"/>
    <mergeCell ref="C12:D12"/>
    <mergeCell ref="A13:A14"/>
    <mergeCell ref="B13:B14"/>
    <mergeCell ref="C13:D13"/>
    <mergeCell ref="E13:E14"/>
    <mergeCell ref="C14:D14"/>
    <mergeCell ref="A11:A12"/>
    <mergeCell ref="B11:B12"/>
    <mergeCell ref="C11:D11"/>
    <mergeCell ref="E9:E10"/>
    <mergeCell ref="C10:D10"/>
    <mergeCell ref="A2:E2"/>
    <mergeCell ref="A3:B3"/>
    <mergeCell ref="C3:E3"/>
    <mergeCell ref="A4:B4"/>
    <mergeCell ref="C4:E4"/>
    <mergeCell ref="A5:B5"/>
    <mergeCell ref="C5:E5"/>
    <mergeCell ref="A6:B6"/>
    <mergeCell ref="C8:D8"/>
    <mergeCell ref="A9:A10"/>
    <mergeCell ref="B9:B10"/>
    <mergeCell ref="C9:D9"/>
  </mergeCells>
  <phoneticPr fontId="2"/>
  <conditionalFormatting sqref="C6">
    <cfRule type="cellIs" dxfId="15" priority="8" stopIfTrue="1" operator="equal">
      <formula>""</formula>
    </cfRule>
  </conditionalFormatting>
  <conditionalFormatting sqref="C3:E5">
    <cfRule type="cellIs" dxfId="14" priority="9" stopIfTrue="1" operator="equal">
      <formula>""</formula>
    </cfRule>
  </conditionalFormatting>
  <conditionalFormatting sqref="E6">
    <cfRule type="cellIs" dxfId="13" priority="7" stopIfTrue="1" operator="equal">
      <formula>""</formula>
    </cfRule>
  </conditionalFormatting>
  <conditionalFormatting sqref="E9:E10">
    <cfRule type="cellIs" dxfId="12" priority="1" stopIfTrue="1" operator="equal">
      <formula>""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71D4-5885-46AE-917B-3238787667BB}">
  <dimension ref="A1:E17"/>
  <sheetViews>
    <sheetView workbookViewId="0">
      <selection activeCell="H11" sqref="H11"/>
    </sheetView>
  </sheetViews>
  <sheetFormatPr defaultColWidth="9" defaultRowHeight="13.2" x14ac:dyDescent="0.2"/>
  <cols>
    <col min="1" max="1" width="6.5546875" style="1" customWidth="1"/>
    <col min="2" max="2" width="16.5546875" style="1" customWidth="1"/>
    <col min="3" max="3" width="18" style="1" customWidth="1"/>
    <col min="4" max="4" width="22.5546875" style="1" customWidth="1"/>
    <col min="5" max="5" width="15.5546875" style="1" customWidth="1"/>
    <col min="6" max="16384" width="9" style="1"/>
  </cols>
  <sheetData>
    <row r="1" spans="1:5" ht="36.75" customHeight="1" x14ac:dyDescent="0.2"/>
    <row r="2" spans="1:5" ht="33" customHeight="1" thickBot="1" x14ac:dyDescent="0.25">
      <c r="A2" s="16" t="s">
        <v>39</v>
      </c>
      <c r="B2" s="16"/>
      <c r="C2" s="16"/>
      <c r="D2" s="16"/>
      <c r="E2" s="16"/>
    </row>
    <row r="3" spans="1:5" ht="35.1" customHeight="1" thickBot="1" x14ac:dyDescent="0.25">
      <c r="A3" s="15" t="s">
        <v>1</v>
      </c>
      <c r="B3" s="17"/>
      <c r="C3" s="15"/>
      <c r="D3" s="17"/>
      <c r="E3" s="17"/>
    </row>
    <row r="4" spans="1:5" ht="35.1" customHeight="1" thickBot="1" x14ac:dyDescent="0.25">
      <c r="A4" s="17" t="s">
        <v>2</v>
      </c>
      <c r="B4" s="17"/>
      <c r="C4" s="17"/>
      <c r="D4" s="17"/>
      <c r="E4" s="17"/>
    </row>
    <row r="5" spans="1:5" ht="35.1" customHeight="1" thickBot="1" x14ac:dyDescent="0.25">
      <c r="A5" s="17" t="s">
        <v>3</v>
      </c>
      <c r="B5" s="17"/>
      <c r="C5" s="17"/>
      <c r="D5" s="17"/>
      <c r="E5" s="17"/>
    </row>
    <row r="6" spans="1:5" ht="35.1" customHeight="1" thickBot="1" x14ac:dyDescent="0.25">
      <c r="A6" s="15" t="s">
        <v>4</v>
      </c>
      <c r="B6" s="15"/>
      <c r="C6" s="6"/>
      <c r="D6" s="7" t="s">
        <v>5</v>
      </c>
      <c r="E6" s="2"/>
    </row>
    <row r="7" spans="1:5" ht="13.8" thickBot="1" x14ac:dyDescent="0.25"/>
    <row r="8" spans="1:5" ht="30.75" customHeight="1" thickBot="1" x14ac:dyDescent="0.25">
      <c r="A8" s="3"/>
      <c r="B8" s="6" t="s">
        <v>6</v>
      </c>
      <c r="C8" s="15" t="s">
        <v>7</v>
      </c>
      <c r="D8" s="15"/>
      <c r="E8" s="6" t="s">
        <v>8</v>
      </c>
    </row>
    <row r="9" spans="1:5" ht="36" customHeight="1" thickBot="1" x14ac:dyDescent="0.25">
      <c r="A9" s="17" t="s">
        <v>9</v>
      </c>
      <c r="B9" s="15" t="s">
        <v>10</v>
      </c>
      <c r="C9" s="21" t="s">
        <v>28</v>
      </c>
      <c r="D9" s="18"/>
      <c r="E9" s="23">
        <f>30000*C6*E6</f>
        <v>0</v>
      </c>
    </row>
    <row r="10" spans="1:5" ht="20.100000000000001" customHeight="1" thickBot="1" x14ac:dyDescent="0.25">
      <c r="A10" s="17"/>
      <c r="B10" s="17"/>
      <c r="C10" s="19" t="s">
        <v>29</v>
      </c>
      <c r="D10" s="19"/>
      <c r="E10" s="20"/>
    </row>
    <row r="11" spans="1:5" ht="57" customHeight="1" thickBot="1" x14ac:dyDescent="0.25">
      <c r="A11" s="15" t="s">
        <v>13</v>
      </c>
      <c r="B11" s="17" t="s">
        <v>14</v>
      </c>
      <c r="C11" s="18" t="s">
        <v>15</v>
      </c>
      <c r="D11" s="18"/>
      <c r="E11" s="20">
        <f>ROUNDDOWN(SUM(E9:E10)*0.1,0)</f>
        <v>0</v>
      </c>
    </row>
    <row r="12" spans="1:5" ht="20.100000000000001" customHeight="1" thickBot="1" x14ac:dyDescent="0.25">
      <c r="A12" s="15"/>
      <c r="B12" s="17"/>
      <c r="C12" s="19" t="s">
        <v>16</v>
      </c>
      <c r="D12" s="19"/>
      <c r="E12" s="20"/>
    </row>
    <row r="13" spans="1:5" ht="49.5" customHeight="1" thickBot="1" x14ac:dyDescent="0.25">
      <c r="A13" s="15" t="s">
        <v>17</v>
      </c>
      <c r="B13" s="17" t="s">
        <v>18</v>
      </c>
      <c r="C13" s="21" t="s">
        <v>19</v>
      </c>
      <c r="D13" s="21"/>
      <c r="E13" s="20">
        <f>ROUNDDOWN(SUM(E9:E12)*0.3,0)</f>
        <v>0</v>
      </c>
    </row>
    <row r="14" spans="1:5" ht="20.100000000000001" customHeight="1" thickBot="1" x14ac:dyDescent="0.25">
      <c r="A14" s="15"/>
      <c r="B14" s="17"/>
      <c r="C14" s="22" t="s">
        <v>20</v>
      </c>
      <c r="D14" s="22"/>
      <c r="E14" s="20"/>
    </row>
    <row r="15" spans="1:5" ht="24.9" customHeight="1" thickBot="1" x14ac:dyDescent="0.25">
      <c r="A15" s="12" t="s">
        <v>30</v>
      </c>
      <c r="B15" s="13"/>
      <c r="C15" s="14"/>
      <c r="D15" s="7" t="s">
        <v>22</v>
      </c>
      <c r="E15" s="8">
        <f>SUM(E9:E13)</f>
        <v>0</v>
      </c>
    </row>
    <row r="16" spans="1:5" ht="24.9" customHeight="1" thickBot="1" x14ac:dyDescent="0.25">
      <c r="A16" s="12" t="s">
        <v>31</v>
      </c>
      <c r="B16" s="13"/>
      <c r="C16" s="14"/>
      <c r="D16" s="7" t="s">
        <v>24</v>
      </c>
      <c r="E16" s="8">
        <f>ROUNDDOWN(E15*0.1,0)</f>
        <v>0</v>
      </c>
    </row>
    <row r="17" spans="1:5" ht="24.9" customHeight="1" thickBot="1" x14ac:dyDescent="0.25">
      <c r="A17" s="12" t="s">
        <v>32</v>
      </c>
      <c r="B17" s="13"/>
      <c r="C17" s="14"/>
      <c r="D17" s="6" t="s">
        <v>26</v>
      </c>
      <c r="E17" s="8">
        <f>SUM(E15:E16)</f>
        <v>0</v>
      </c>
    </row>
  </sheetData>
  <mergeCells count="27">
    <mergeCell ref="A15:C15"/>
    <mergeCell ref="A16:C16"/>
    <mergeCell ref="A17:C17"/>
    <mergeCell ref="A11:A12"/>
    <mergeCell ref="B11:B12"/>
    <mergeCell ref="C11:D11"/>
    <mergeCell ref="E11:E12"/>
    <mergeCell ref="C12:D12"/>
    <mergeCell ref="A13:A14"/>
    <mergeCell ref="B13:B14"/>
    <mergeCell ref="C13:D13"/>
    <mergeCell ref="E13:E14"/>
    <mergeCell ref="C14:D14"/>
    <mergeCell ref="E9:E10"/>
    <mergeCell ref="C10:D10"/>
    <mergeCell ref="A2:E2"/>
    <mergeCell ref="A3:B3"/>
    <mergeCell ref="C3:E3"/>
    <mergeCell ref="A4:B4"/>
    <mergeCell ref="C4:E4"/>
    <mergeCell ref="A5:B5"/>
    <mergeCell ref="C5:E5"/>
    <mergeCell ref="A6:B6"/>
    <mergeCell ref="C8:D8"/>
    <mergeCell ref="A9:A10"/>
    <mergeCell ref="B9:B10"/>
    <mergeCell ref="C9:D9"/>
  </mergeCells>
  <phoneticPr fontId="2"/>
  <conditionalFormatting sqref="C6">
    <cfRule type="cellIs" dxfId="11" priority="3" stopIfTrue="1" operator="equal">
      <formula>""</formula>
    </cfRule>
  </conditionalFormatting>
  <conditionalFormatting sqref="C3:E5">
    <cfRule type="cellIs" dxfId="10" priority="4" stopIfTrue="1" operator="equal">
      <formula>""</formula>
    </cfRule>
  </conditionalFormatting>
  <conditionalFormatting sqref="E6">
    <cfRule type="cellIs" dxfId="9" priority="2" stopIfTrue="1" operator="equal">
      <formula>""</formula>
    </cfRule>
  </conditionalFormatting>
  <conditionalFormatting sqref="E9:E10">
    <cfRule type="cellIs" dxfId="8" priority="1" stopIfTrue="1" operator="equal">
      <formula>""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7349-0060-4641-A80A-599664690554}">
  <dimension ref="A1:E19"/>
  <sheetViews>
    <sheetView topLeftCell="A6" zoomScaleNormal="100" workbookViewId="0">
      <selection activeCell="H11" sqref="H11"/>
    </sheetView>
  </sheetViews>
  <sheetFormatPr defaultColWidth="9" defaultRowHeight="13.2" x14ac:dyDescent="0.2"/>
  <cols>
    <col min="1" max="1" width="6.5546875" style="1" customWidth="1"/>
    <col min="2" max="2" width="14.6640625" style="1" customWidth="1"/>
    <col min="3" max="3" width="21.44140625" style="1" customWidth="1"/>
    <col min="4" max="4" width="24.5546875" style="1" customWidth="1"/>
    <col min="5" max="5" width="12.6640625" style="1" customWidth="1"/>
    <col min="6" max="16384" width="9" style="1"/>
  </cols>
  <sheetData>
    <row r="1" spans="1:5" ht="36.75" customHeight="1" x14ac:dyDescent="0.2"/>
    <row r="2" spans="1:5" ht="33" customHeight="1" thickBot="1" x14ac:dyDescent="0.25">
      <c r="A2" s="16" t="s">
        <v>33</v>
      </c>
      <c r="B2" s="16"/>
      <c r="C2" s="16"/>
      <c r="D2" s="16"/>
      <c r="E2" s="16"/>
    </row>
    <row r="3" spans="1:5" ht="35.1" customHeight="1" thickBot="1" x14ac:dyDescent="0.25">
      <c r="A3" s="15" t="s">
        <v>34</v>
      </c>
      <c r="B3" s="17"/>
      <c r="C3" s="17"/>
      <c r="D3" s="17"/>
      <c r="E3" s="17"/>
    </row>
    <row r="4" spans="1:5" ht="35.1" customHeight="1" thickBot="1" x14ac:dyDescent="0.25">
      <c r="A4" s="17" t="s">
        <v>2</v>
      </c>
      <c r="B4" s="17"/>
      <c r="C4" s="17"/>
      <c r="D4" s="17"/>
      <c r="E4" s="17"/>
    </row>
    <row r="5" spans="1:5" ht="35.1" customHeight="1" thickBot="1" x14ac:dyDescent="0.25">
      <c r="A5" s="17" t="s">
        <v>3</v>
      </c>
      <c r="B5" s="17"/>
      <c r="C5" s="17"/>
      <c r="D5" s="17"/>
      <c r="E5" s="17"/>
    </row>
    <row r="6" spans="1:5" ht="35.1" customHeight="1" thickBot="1" x14ac:dyDescent="0.25">
      <c r="A6" s="15" t="s">
        <v>4</v>
      </c>
      <c r="B6" s="15"/>
      <c r="C6" s="4"/>
      <c r="D6" s="7" t="s">
        <v>5</v>
      </c>
      <c r="E6" s="5"/>
    </row>
    <row r="7" spans="1:5" ht="13.8" thickBot="1" x14ac:dyDescent="0.25"/>
    <row r="8" spans="1:5" ht="30.75" customHeight="1" thickBot="1" x14ac:dyDescent="0.25">
      <c r="A8" s="3"/>
      <c r="B8" s="6" t="s">
        <v>6</v>
      </c>
      <c r="C8" s="15" t="s">
        <v>7</v>
      </c>
      <c r="D8" s="15"/>
      <c r="E8" s="7" t="s">
        <v>8</v>
      </c>
    </row>
    <row r="9" spans="1:5" ht="36" customHeight="1" thickBot="1" x14ac:dyDescent="0.25">
      <c r="A9" s="17" t="s">
        <v>9</v>
      </c>
      <c r="B9" s="15" t="s">
        <v>10</v>
      </c>
      <c r="C9" s="21" t="s">
        <v>35</v>
      </c>
      <c r="D9" s="18"/>
      <c r="E9" s="20">
        <f>20000*C6*E6</f>
        <v>0</v>
      </c>
    </row>
    <row r="10" spans="1:5" ht="20.100000000000001" customHeight="1" thickBot="1" x14ac:dyDescent="0.25">
      <c r="A10" s="17"/>
      <c r="B10" s="17"/>
      <c r="C10" s="19" t="s">
        <v>36</v>
      </c>
      <c r="D10" s="19"/>
      <c r="E10" s="20"/>
    </row>
    <row r="11" spans="1:5" ht="57" customHeight="1" thickBot="1" x14ac:dyDescent="0.25">
      <c r="A11" s="15" t="s">
        <v>13</v>
      </c>
      <c r="B11" s="17" t="s">
        <v>14</v>
      </c>
      <c r="C11" s="18" t="s">
        <v>15</v>
      </c>
      <c r="D11" s="18"/>
      <c r="E11" s="20">
        <f>ROUNDDOWN(SUM(E9:E10)*0.1,0)</f>
        <v>0</v>
      </c>
    </row>
    <row r="12" spans="1:5" ht="20.100000000000001" customHeight="1" thickBot="1" x14ac:dyDescent="0.25">
      <c r="A12" s="15"/>
      <c r="B12" s="17"/>
      <c r="C12" s="19" t="s">
        <v>16</v>
      </c>
      <c r="D12" s="19"/>
      <c r="E12" s="20"/>
    </row>
    <row r="13" spans="1:5" ht="49.5" customHeight="1" thickBot="1" x14ac:dyDescent="0.25">
      <c r="A13" s="15" t="s">
        <v>17</v>
      </c>
      <c r="B13" s="17" t="s">
        <v>18</v>
      </c>
      <c r="C13" s="21" t="s">
        <v>37</v>
      </c>
      <c r="D13" s="21"/>
      <c r="E13" s="20">
        <f>ROUNDDOWN(SUM(E9:E12)*0.3,0)</f>
        <v>0</v>
      </c>
    </row>
    <row r="14" spans="1:5" ht="20.100000000000001" customHeight="1" thickBot="1" x14ac:dyDescent="0.25">
      <c r="A14" s="15"/>
      <c r="B14" s="17"/>
      <c r="C14" s="22" t="s">
        <v>20</v>
      </c>
      <c r="D14" s="22"/>
      <c r="E14" s="20"/>
    </row>
    <row r="15" spans="1:5" ht="24.9" customHeight="1" thickBot="1" x14ac:dyDescent="0.25">
      <c r="A15" s="12" t="s">
        <v>21</v>
      </c>
      <c r="B15" s="13"/>
      <c r="C15" s="14"/>
      <c r="D15" s="7" t="s">
        <v>22</v>
      </c>
      <c r="E15" s="8">
        <f>SUM(E9:E13)</f>
        <v>0</v>
      </c>
    </row>
    <row r="16" spans="1:5" ht="24.9" customHeight="1" thickBot="1" x14ac:dyDescent="0.25">
      <c r="A16" s="12" t="s">
        <v>23</v>
      </c>
      <c r="B16" s="13"/>
      <c r="C16" s="14"/>
      <c r="D16" s="7" t="s">
        <v>24</v>
      </c>
      <c r="E16" s="8">
        <f>ROUNDDOWN(E15*0.1,0)</f>
        <v>0</v>
      </c>
    </row>
    <row r="17" spans="1:5" ht="24.9" customHeight="1" thickBot="1" x14ac:dyDescent="0.25">
      <c r="A17" s="12" t="s">
        <v>25</v>
      </c>
      <c r="B17" s="13"/>
      <c r="C17" s="14"/>
      <c r="D17" s="6" t="s">
        <v>26</v>
      </c>
      <c r="E17" s="8">
        <f>SUM(E15:E16)</f>
        <v>0</v>
      </c>
    </row>
    <row r="19" spans="1:5" ht="34.5" customHeight="1" x14ac:dyDescent="0.2">
      <c r="A19" s="24" t="s">
        <v>38</v>
      </c>
      <c r="B19" s="24"/>
      <c r="C19" s="24"/>
      <c r="D19" s="24"/>
      <c r="E19" s="24"/>
    </row>
  </sheetData>
  <mergeCells count="28">
    <mergeCell ref="A19:E19"/>
    <mergeCell ref="A11:A12"/>
    <mergeCell ref="B11:B12"/>
    <mergeCell ref="C11:D11"/>
    <mergeCell ref="E11:E12"/>
    <mergeCell ref="C12:D12"/>
    <mergeCell ref="A13:A14"/>
    <mergeCell ref="A15:C15"/>
    <mergeCell ref="A16:C16"/>
    <mergeCell ref="C13:D13"/>
    <mergeCell ref="A17:C17"/>
    <mergeCell ref="A2:E2"/>
    <mergeCell ref="A3:B3"/>
    <mergeCell ref="C3:E3"/>
    <mergeCell ref="A4:B4"/>
    <mergeCell ref="C4:E4"/>
    <mergeCell ref="A5:B5"/>
    <mergeCell ref="C5:E5"/>
    <mergeCell ref="B13:B14"/>
    <mergeCell ref="E13:E14"/>
    <mergeCell ref="C14:D14"/>
    <mergeCell ref="A6:B6"/>
    <mergeCell ref="C8:D8"/>
    <mergeCell ref="A9:A10"/>
    <mergeCell ref="B9:B10"/>
    <mergeCell ref="C9:D9"/>
    <mergeCell ref="E9:E10"/>
    <mergeCell ref="C10:D10"/>
  </mergeCells>
  <phoneticPr fontId="2"/>
  <conditionalFormatting sqref="C6">
    <cfRule type="cellIs" dxfId="7" priority="3" stopIfTrue="1" operator="equal">
      <formula>""</formula>
    </cfRule>
  </conditionalFormatting>
  <conditionalFormatting sqref="C3:E5">
    <cfRule type="cellIs" dxfId="6" priority="4" stopIfTrue="1" operator="equal">
      <formula>""</formula>
    </cfRule>
  </conditionalFormatting>
  <conditionalFormatting sqref="E6">
    <cfRule type="cellIs" dxfId="5" priority="2" stopIfTrue="1" operator="equal">
      <formula>""</formula>
    </cfRule>
  </conditionalFormatting>
  <conditionalFormatting sqref="E9:E10">
    <cfRule type="cellIs" dxfId="4" priority="1" stopIfTrue="1" operator="equal">
      <formula>""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A7FB9-9D87-479D-86D1-ABB3BD89F10A}">
  <dimension ref="A1:E17"/>
  <sheetViews>
    <sheetView topLeftCell="A6" workbookViewId="0">
      <selection activeCell="G17" sqref="G17"/>
    </sheetView>
  </sheetViews>
  <sheetFormatPr defaultColWidth="9" defaultRowHeight="13.2" x14ac:dyDescent="0.2"/>
  <cols>
    <col min="1" max="1" width="6.5546875" style="1" customWidth="1"/>
    <col min="2" max="2" width="16.5546875" style="1" customWidth="1"/>
    <col min="3" max="3" width="18" style="1" customWidth="1"/>
    <col min="4" max="4" width="22.5546875" style="1" customWidth="1"/>
    <col min="5" max="5" width="15.5546875" style="1" customWidth="1"/>
    <col min="6" max="16384" width="9" style="1"/>
  </cols>
  <sheetData>
    <row r="1" spans="1:5" ht="36.75" customHeight="1" x14ac:dyDescent="0.2"/>
    <row r="2" spans="1:5" ht="33" customHeight="1" thickBot="1" x14ac:dyDescent="0.25">
      <c r="A2" s="16" t="s">
        <v>27</v>
      </c>
      <c r="B2" s="16"/>
      <c r="C2" s="16"/>
      <c r="D2" s="16"/>
      <c r="E2" s="16"/>
    </row>
    <row r="3" spans="1:5" ht="35.1" customHeight="1" thickBot="1" x14ac:dyDescent="0.25">
      <c r="A3" s="15" t="s">
        <v>1</v>
      </c>
      <c r="B3" s="17"/>
      <c r="C3" s="15"/>
      <c r="D3" s="17"/>
      <c r="E3" s="17"/>
    </row>
    <row r="4" spans="1:5" ht="35.1" customHeight="1" thickBot="1" x14ac:dyDescent="0.25">
      <c r="A4" s="17" t="s">
        <v>2</v>
      </c>
      <c r="B4" s="17"/>
      <c r="C4" s="17"/>
      <c r="D4" s="17"/>
      <c r="E4" s="17"/>
    </row>
    <row r="5" spans="1:5" ht="35.1" customHeight="1" thickBot="1" x14ac:dyDescent="0.25">
      <c r="A5" s="17" t="s">
        <v>3</v>
      </c>
      <c r="B5" s="17"/>
      <c r="C5" s="17"/>
      <c r="D5" s="17"/>
      <c r="E5" s="17"/>
    </row>
    <row r="6" spans="1:5" ht="35.1" customHeight="1" thickBot="1" x14ac:dyDescent="0.25">
      <c r="A6" s="15" t="s">
        <v>4</v>
      </c>
      <c r="B6" s="15"/>
      <c r="C6" s="6"/>
      <c r="D6" s="7" t="s">
        <v>5</v>
      </c>
      <c r="E6" s="2"/>
    </row>
    <row r="7" spans="1:5" ht="13.8" thickBot="1" x14ac:dyDescent="0.25"/>
    <row r="8" spans="1:5" ht="30.75" customHeight="1" thickBot="1" x14ac:dyDescent="0.25">
      <c r="A8" s="3"/>
      <c r="B8" s="6" t="s">
        <v>6</v>
      </c>
      <c r="C8" s="15" t="s">
        <v>7</v>
      </c>
      <c r="D8" s="15"/>
      <c r="E8" s="6" t="s">
        <v>8</v>
      </c>
    </row>
    <row r="9" spans="1:5" ht="36" customHeight="1" thickBot="1" x14ac:dyDescent="0.25">
      <c r="A9" s="17" t="s">
        <v>9</v>
      </c>
      <c r="B9" s="15" t="s">
        <v>10</v>
      </c>
      <c r="C9" s="21" t="s">
        <v>42</v>
      </c>
      <c r="D9" s="18"/>
      <c r="E9" s="23"/>
    </row>
    <row r="10" spans="1:5" ht="20.100000000000001" customHeight="1" thickBot="1" x14ac:dyDescent="0.25">
      <c r="A10" s="17"/>
      <c r="B10" s="17"/>
      <c r="C10" s="19" t="s">
        <v>43</v>
      </c>
      <c r="D10" s="19"/>
      <c r="E10" s="20"/>
    </row>
    <row r="11" spans="1:5" ht="57" customHeight="1" thickBot="1" x14ac:dyDescent="0.25">
      <c r="A11" s="15" t="s">
        <v>13</v>
      </c>
      <c r="B11" s="17" t="s">
        <v>14</v>
      </c>
      <c r="C11" s="18" t="s">
        <v>15</v>
      </c>
      <c r="D11" s="18"/>
      <c r="E11" s="20">
        <f>ROUNDDOWN(SUM(E9:E10)*0.1,0)</f>
        <v>0</v>
      </c>
    </row>
    <row r="12" spans="1:5" ht="20.100000000000001" customHeight="1" thickBot="1" x14ac:dyDescent="0.25">
      <c r="A12" s="15"/>
      <c r="B12" s="17"/>
      <c r="C12" s="19" t="s">
        <v>16</v>
      </c>
      <c r="D12" s="19"/>
      <c r="E12" s="20"/>
    </row>
    <row r="13" spans="1:5" ht="49.5" customHeight="1" thickBot="1" x14ac:dyDescent="0.25">
      <c r="A13" s="15" t="s">
        <v>17</v>
      </c>
      <c r="B13" s="17" t="s">
        <v>18</v>
      </c>
      <c r="C13" s="21" t="s">
        <v>19</v>
      </c>
      <c r="D13" s="21"/>
      <c r="E13" s="20">
        <f>ROUNDDOWN(SUM(E9:E12)*0.3,0)</f>
        <v>0</v>
      </c>
    </row>
    <row r="14" spans="1:5" ht="20.100000000000001" customHeight="1" thickBot="1" x14ac:dyDescent="0.25">
      <c r="A14" s="15"/>
      <c r="B14" s="17"/>
      <c r="C14" s="22" t="s">
        <v>20</v>
      </c>
      <c r="D14" s="22"/>
      <c r="E14" s="20"/>
    </row>
    <row r="15" spans="1:5" ht="24.9" customHeight="1" thickBot="1" x14ac:dyDescent="0.25">
      <c r="A15" s="9" t="s">
        <v>44</v>
      </c>
      <c r="B15" s="10"/>
      <c r="C15" s="11"/>
      <c r="D15" s="7" t="s">
        <v>22</v>
      </c>
      <c r="E15" s="8">
        <f>SUM(E9:E13)</f>
        <v>0</v>
      </c>
    </row>
    <row r="16" spans="1:5" ht="24.9" customHeight="1" thickBot="1" x14ac:dyDescent="0.25">
      <c r="A16" s="9" t="s">
        <v>45</v>
      </c>
      <c r="B16" s="10"/>
      <c r="C16" s="11"/>
      <c r="D16" s="7" t="s">
        <v>24</v>
      </c>
      <c r="E16" s="8">
        <f>ROUNDDOWN(E15*0.1,0)</f>
        <v>0</v>
      </c>
    </row>
    <row r="17" spans="1:5" ht="24.9" customHeight="1" thickBot="1" x14ac:dyDescent="0.25">
      <c r="A17" s="9" t="s">
        <v>46</v>
      </c>
      <c r="B17" s="10"/>
      <c r="C17" s="11"/>
      <c r="D17" s="6" t="s">
        <v>26</v>
      </c>
      <c r="E17" s="8">
        <f>SUM(E15:E16)</f>
        <v>0</v>
      </c>
    </row>
  </sheetData>
  <mergeCells count="24">
    <mergeCell ref="A11:A12"/>
    <mergeCell ref="B11:B12"/>
    <mergeCell ref="C11:D11"/>
    <mergeCell ref="E11:E12"/>
    <mergeCell ref="C12:D12"/>
    <mergeCell ref="A13:A14"/>
    <mergeCell ref="B13:B14"/>
    <mergeCell ref="C13:D13"/>
    <mergeCell ref="E13:E14"/>
    <mergeCell ref="C14:D14"/>
    <mergeCell ref="E9:E10"/>
    <mergeCell ref="C10:D10"/>
    <mergeCell ref="A2:E2"/>
    <mergeCell ref="A3:B3"/>
    <mergeCell ref="C3:E3"/>
    <mergeCell ref="A4:B4"/>
    <mergeCell ref="C4:E4"/>
    <mergeCell ref="A5:B5"/>
    <mergeCell ref="C5:E5"/>
    <mergeCell ref="A6:B6"/>
    <mergeCell ref="C8:D8"/>
    <mergeCell ref="A9:A10"/>
    <mergeCell ref="B9:B10"/>
    <mergeCell ref="C9:D9"/>
  </mergeCells>
  <phoneticPr fontId="2"/>
  <conditionalFormatting sqref="C6">
    <cfRule type="cellIs" dxfId="3" priority="3" stopIfTrue="1" operator="equal">
      <formula>""</formula>
    </cfRule>
  </conditionalFormatting>
  <conditionalFormatting sqref="C3:E5">
    <cfRule type="cellIs" dxfId="2" priority="4" stopIfTrue="1" operator="equal">
      <formula>""</formula>
    </cfRule>
  </conditionalFormatting>
  <conditionalFormatting sqref="E6">
    <cfRule type="cellIs" dxfId="1" priority="2" stopIfTrue="1" operator="equal">
      <formula>""</formula>
    </cfRule>
  </conditionalFormatting>
  <conditionalFormatting sqref="E9:E10">
    <cfRule type="cellIs" dxfId="0" priority="1" stopIfTrue="1" operator="equal">
      <formula>""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一般使用成績調査算出表</vt:lpstr>
      <vt:lpstr>特定使用成績調査算出表</vt:lpstr>
      <vt:lpstr>使用成績比較調査算出表</vt:lpstr>
      <vt:lpstr>副作用・感染症報告経費算出表</vt:lpstr>
      <vt:lpstr>特定使用成績調査算出表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田中　玲子／Tanaka,Reiko</dc:creator>
  <cp:keywords/>
  <dc:description/>
  <cp:lastModifiedBy>南岡山</cp:lastModifiedBy>
  <cp:revision/>
  <dcterms:created xsi:type="dcterms:W3CDTF">2012-03-22T04:43:13Z</dcterms:created>
  <dcterms:modified xsi:type="dcterms:W3CDTF">2026-03-26T04:49:51Z</dcterms:modified>
  <cp:category/>
  <cp:contentStatus/>
</cp:coreProperties>
</file>