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xl/activeX/activeX29.xml" ContentType="application/vnd.ms-office.activeX+xml"/>
  <Override PartName="/xl/activeX/activeX29.bin" ContentType="application/vnd.ms-office.activeX"/>
  <Override PartName="/xl/activeX/activeX30.xml" ContentType="application/vnd.ms-office.activeX+xml"/>
  <Override PartName="/xl/activeX/activeX30.bin" ContentType="application/vnd.ms-office.activeX"/>
  <Override PartName="/xl/activeX/activeX31.xml" ContentType="application/vnd.ms-office.activeX+xml"/>
  <Override PartName="/xl/activeX/activeX31.bin" ContentType="application/vnd.ms-office.activeX"/>
  <Override PartName="/xl/activeX/activeX32.xml" ContentType="application/vnd.ms-office.activeX+xml"/>
  <Override PartName="/xl/activeX/activeX32.bin" ContentType="application/vnd.ms-office.activeX"/>
  <Override PartName="/xl/activeX/activeX33.xml" ContentType="application/vnd.ms-office.activeX+xml"/>
  <Override PartName="/xl/activeX/activeX33.bin" ContentType="application/vnd.ms-office.activeX"/>
  <Override PartName="/xl/activeX/activeX34.xml" ContentType="application/vnd.ms-office.activeX+xml"/>
  <Override PartName="/xl/activeX/activeX34.bin" ContentType="application/vnd.ms-office.activeX"/>
  <Override PartName="/xl/activeX/activeX35.xml" ContentType="application/vnd.ms-office.activeX+xml"/>
  <Override PartName="/xl/activeX/activeX35.bin" ContentType="application/vnd.ms-office.activeX"/>
  <Override PartName="/xl/activeX/activeX36.xml" ContentType="application/vnd.ms-office.activeX+xml"/>
  <Override PartName="/xl/activeX/activeX36.bin" ContentType="application/vnd.ms-office.activeX"/>
  <Override PartName="/xl/activeX/activeX37.xml" ContentType="application/vnd.ms-office.activeX+xml"/>
  <Override PartName="/xl/activeX/activeX37.bin" ContentType="application/vnd.ms-office.activeX"/>
  <Override PartName="/xl/activeX/activeX38.xml" ContentType="application/vnd.ms-office.activeX+xml"/>
  <Override PartName="/xl/activeX/activeX38.bin" ContentType="application/vnd.ms-office.activeX"/>
  <Override PartName="/xl/activeX/activeX39.xml" ContentType="application/vnd.ms-office.activeX+xml"/>
  <Override PartName="/xl/activeX/activeX39.bin" ContentType="application/vnd.ms-office.activeX"/>
  <Override PartName="/xl/activeX/activeX40.xml" ContentType="application/vnd.ms-office.activeX+xml"/>
  <Override PartName="/xl/activeX/activeX40.bin" ContentType="application/vnd.ms-office.activeX"/>
  <Override PartName="/xl/activeX/activeX41.xml" ContentType="application/vnd.ms-office.activeX+xml"/>
  <Override PartName="/xl/activeX/activeX41.bin" ContentType="application/vnd.ms-office.activeX"/>
  <Override PartName="/xl/activeX/activeX42.xml" ContentType="application/vnd.ms-office.activeX+xml"/>
  <Override PartName="/xl/activeX/activeX42.bin" ContentType="application/vnd.ms-office.activeX"/>
  <Override PartName="/xl/activeX/activeX43.xml" ContentType="application/vnd.ms-office.activeX+xml"/>
  <Override PartName="/xl/activeX/activeX43.bin" ContentType="application/vnd.ms-office.activeX"/>
  <Override PartName="/xl/activeX/activeX44.xml" ContentType="application/vnd.ms-office.activeX+xml"/>
  <Override PartName="/xl/activeX/activeX44.bin" ContentType="application/vnd.ms-office.activeX"/>
  <Override PartName="/xl/activeX/activeX45.xml" ContentType="application/vnd.ms-office.activeX+xml"/>
  <Override PartName="/xl/activeX/activeX45.bin" ContentType="application/vnd.ms-office.activeX"/>
  <Override PartName="/xl/activeX/activeX46.xml" ContentType="application/vnd.ms-office.activeX+xml"/>
  <Override PartName="/xl/activeX/activeX46.bin" ContentType="application/vnd.ms-office.activeX"/>
  <Override PartName="/xl/drawings/drawing2.xml" ContentType="application/vnd.openxmlformats-officedocument.drawing+xml"/>
  <Override PartName="/xl/activeX/activeX47.xml" ContentType="application/vnd.ms-office.activeX+xml"/>
  <Override PartName="/xl/activeX/activeX47.bin" ContentType="application/vnd.ms-office.activeX"/>
  <Override PartName="/xl/activeX/activeX48.xml" ContentType="application/vnd.ms-office.activeX+xml"/>
  <Override PartName="/xl/activeX/activeX48.bin" ContentType="application/vnd.ms-office.activeX"/>
  <Override PartName="/xl/activeX/activeX49.xml" ContentType="application/vnd.ms-office.activeX+xml"/>
  <Override PartName="/xl/activeX/activeX49.bin" ContentType="application/vnd.ms-office.activeX"/>
  <Override PartName="/xl/activeX/activeX50.xml" ContentType="application/vnd.ms-office.activeX+xml"/>
  <Override PartName="/xl/activeX/activeX50.bin" ContentType="application/vnd.ms-office.activeX"/>
  <Override PartName="/xl/activeX/activeX51.xml" ContentType="application/vnd.ms-office.activeX+xml"/>
  <Override PartName="/xl/activeX/activeX51.bin" ContentType="application/vnd.ms-office.activeX"/>
  <Override PartName="/xl/activeX/activeX52.xml" ContentType="application/vnd.ms-office.activeX+xml"/>
  <Override PartName="/xl/activeX/activeX52.bin" ContentType="application/vnd.ms-office.activeX"/>
  <Override PartName="/xl/activeX/activeX53.xml" ContentType="application/vnd.ms-office.activeX+xml"/>
  <Override PartName="/xl/activeX/activeX53.bin" ContentType="application/vnd.ms-office.activeX"/>
  <Override PartName="/xl/activeX/activeX54.xml" ContentType="application/vnd.ms-office.activeX+xml"/>
  <Override PartName="/xl/activeX/activeX54.bin" ContentType="application/vnd.ms-office.activeX"/>
  <Override PartName="/xl/activeX/activeX55.xml" ContentType="application/vnd.ms-office.activeX+xml"/>
  <Override PartName="/xl/activeX/activeX55.bin" ContentType="application/vnd.ms-office.activeX"/>
  <Override PartName="/xl/activeX/activeX56.xml" ContentType="application/vnd.ms-office.activeX+xml"/>
  <Override PartName="/xl/activeX/activeX56.bin" ContentType="application/vnd.ms-office.activeX"/>
  <Override PartName="/xl/activeX/activeX57.xml" ContentType="application/vnd.ms-office.activeX+xml"/>
  <Override PartName="/xl/activeX/activeX57.bin" ContentType="application/vnd.ms-office.activeX"/>
  <Override PartName="/xl/activeX/activeX58.xml" ContentType="application/vnd.ms-office.activeX+xml"/>
  <Override PartName="/xl/activeX/activeX58.bin" ContentType="application/vnd.ms-office.activeX"/>
  <Override PartName="/xl/activeX/activeX59.xml" ContentType="application/vnd.ms-office.activeX+xml"/>
  <Override PartName="/xl/activeX/activeX59.bin" ContentType="application/vnd.ms-office.activeX"/>
  <Override PartName="/xl/activeX/activeX60.xml" ContentType="application/vnd.ms-office.activeX+xml"/>
  <Override PartName="/xl/activeX/activeX60.bin" ContentType="application/vnd.ms-office.activeX"/>
  <Override PartName="/xl/activeX/activeX61.xml" ContentType="application/vnd.ms-office.activeX+xml"/>
  <Override PartName="/xl/activeX/activeX61.bin" ContentType="application/vnd.ms-office.activeX"/>
  <Override PartName="/xl/activeX/activeX62.xml" ContentType="application/vnd.ms-office.activeX+xml"/>
  <Override PartName="/xl/activeX/activeX62.bin" ContentType="application/vnd.ms-office.activeX"/>
  <Override PartName="/xl/activeX/activeX63.xml" ContentType="application/vnd.ms-office.activeX+xml"/>
  <Override PartName="/xl/activeX/activeX63.bin" ContentType="application/vnd.ms-office.activeX"/>
  <Override PartName="/xl/activeX/activeX64.xml" ContentType="application/vnd.ms-office.activeX+xml"/>
  <Override PartName="/xl/activeX/activeX64.bin" ContentType="application/vnd.ms-office.activeX"/>
  <Override PartName="/xl/activeX/activeX65.xml" ContentType="application/vnd.ms-office.activeX+xml"/>
  <Override PartName="/xl/activeX/activeX65.bin" ContentType="application/vnd.ms-office.activeX"/>
  <Override PartName="/xl/activeX/activeX66.xml" ContentType="application/vnd.ms-office.activeX+xml"/>
  <Override PartName="/xl/activeX/activeX66.bin" ContentType="application/vnd.ms-office.activeX"/>
  <Override PartName="/xl/activeX/activeX67.xml" ContentType="application/vnd.ms-office.activeX+xml"/>
  <Override PartName="/xl/activeX/activeX67.bin" ContentType="application/vnd.ms-office.activeX"/>
  <Override PartName="/xl/activeX/activeX68.xml" ContentType="application/vnd.ms-office.activeX+xml"/>
  <Override PartName="/xl/activeX/activeX68.bin" ContentType="application/vnd.ms-office.activeX"/>
  <Override PartName="/xl/activeX/activeX69.xml" ContentType="application/vnd.ms-office.activeX+xml"/>
  <Override PartName="/xl/activeX/activeX69.bin" ContentType="application/vnd.ms-office.activeX"/>
  <Override PartName="/xl/activeX/activeX70.xml" ContentType="application/vnd.ms-office.activeX+xml"/>
  <Override PartName="/xl/activeX/activeX70.bin" ContentType="application/vnd.ms-office.activeX"/>
  <Override PartName="/xl/activeX/activeX71.xml" ContentType="application/vnd.ms-office.activeX+xml"/>
  <Override PartName="/xl/activeX/activeX71.bin" ContentType="application/vnd.ms-office.activeX"/>
  <Override PartName="/xl/activeX/activeX72.xml" ContentType="application/vnd.ms-office.activeX+xml"/>
  <Override PartName="/xl/activeX/activeX72.bin" ContentType="application/vnd.ms-office.activeX"/>
  <Override PartName="/xl/activeX/activeX73.xml" ContentType="application/vnd.ms-office.activeX+xml"/>
  <Override PartName="/xl/activeX/activeX73.bin" ContentType="application/vnd.ms-office.activeX"/>
  <Override PartName="/xl/activeX/activeX74.xml" ContentType="application/vnd.ms-office.activeX+xml"/>
  <Override PartName="/xl/activeX/activeX74.bin" ContentType="application/vnd.ms-office.activeX"/>
  <Override PartName="/xl/activeX/activeX75.xml" ContentType="application/vnd.ms-office.activeX+xml"/>
  <Override PartName="/xl/activeX/activeX75.bin" ContentType="application/vnd.ms-office.activeX"/>
  <Override PartName="/xl/activeX/activeX76.xml" ContentType="application/vnd.ms-office.activeX+xml"/>
  <Override PartName="/xl/activeX/activeX76.bin" ContentType="application/vnd.ms-office.activeX"/>
  <Override PartName="/xl/activeX/activeX77.xml" ContentType="application/vnd.ms-office.activeX+xml"/>
  <Override PartName="/xl/activeX/activeX77.bin" ContentType="application/vnd.ms-office.activeX"/>
  <Override PartName="/xl/activeX/activeX78.xml" ContentType="application/vnd.ms-office.activeX+xml"/>
  <Override PartName="/xl/activeX/activeX78.bin" ContentType="application/vnd.ms-office.activeX"/>
  <Override PartName="/xl/activeX/activeX79.xml" ContentType="application/vnd.ms-office.activeX+xml"/>
  <Override PartName="/xl/activeX/activeX79.bin" ContentType="application/vnd.ms-office.activeX"/>
  <Override PartName="/xl/activeX/activeX80.xml" ContentType="application/vnd.ms-office.activeX+xml"/>
  <Override PartName="/xl/activeX/activeX80.bin" ContentType="application/vnd.ms-office.activeX"/>
  <Override PartName="/xl/activeX/activeX81.xml" ContentType="application/vnd.ms-office.activeX+xml"/>
  <Override PartName="/xl/activeX/activeX81.bin" ContentType="application/vnd.ms-office.activeX"/>
  <Override PartName="/xl/activeX/activeX82.xml" ContentType="application/vnd.ms-office.activeX+xml"/>
  <Override PartName="/xl/activeX/activeX82.bin" ContentType="application/vnd.ms-office.activeX"/>
  <Override PartName="/xl/activeX/activeX83.xml" ContentType="application/vnd.ms-office.activeX+xml"/>
  <Override PartName="/xl/activeX/activeX83.bin" ContentType="application/vnd.ms-office.activeX"/>
  <Override PartName="/xl/activeX/activeX84.xml" ContentType="application/vnd.ms-office.activeX+xml"/>
  <Override PartName="/xl/activeX/activeX84.bin" ContentType="application/vnd.ms-office.activeX"/>
  <Override PartName="/xl/activeX/activeX85.xml" ContentType="application/vnd.ms-office.activeX+xml"/>
  <Override PartName="/xl/activeX/activeX85.bin" ContentType="application/vnd.ms-office.activeX"/>
  <Override PartName="/xl/activeX/activeX86.xml" ContentType="application/vnd.ms-office.activeX+xml"/>
  <Override PartName="/xl/activeX/activeX86.bin" ContentType="application/vnd.ms-office.activeX"/>
  <Override PartName="/xl/activeX/activeX87.xml" ContentType="application/vnd.ms-office.activeX+xml"/>
  <Override PartName="/xl/activeX/activeX87.bin" ContentType="application/vnd.ms-office.activeX"/>
  <Override PartName="/xl/drawings/drawing3.xml" ContentType="application/vnd.openxmlformats-officedocument.drawing+xml"/>
  <Override PartName="/xl/activeX/activeX88.xml" ContentType="application/vnd.ms-office.activeX+xml"/>
  <Override PartName="/xl/activeX/activeX88.bin" ContentType="application/vnd.ms-office.activeX"/>
  <Override PartName="/xl/activeX/activeX89.xml" ContentType="application/vnd.ms-office.activeX+xml"/>
  <Override PartName="/xl/activeX/activeX89.bin" ContentType="application/vnd.ms-office.activeX"/>
  <Override PartName="/xl/activeX/activeX90.xml" ContentType="application/vnd.ms-office.activeX+xml"/>
  <Override PartName="/xl/activeX/activeX90.bin" ContentType="application/vnd.ms-office.activeX"/>
  <Override PartName="/xl/activeX/activeX91.xml" ContentType="application/vnd.ms-office.activeX+xml"/>
  <Override PartName="/xl/activeX/activeX91.bin" ContentType="application/vnd.ms-office.activeX"/>
  <Override PartName="/xl/activeX/activeX92.xml" ContentType="application/vnd.ms-office.activeX+xml"/>
  <Override PartName="/xl/activeX/activeX92.bin" ContentType="application/vnd.ms-office.activeX"/>
  <Override PartName="/xl/activeX/activeX93.xml" ContentType="application/vnd.ms-office.activeX+xml"/>
  <Override PartName="/xl/activeX/activeX93.bin" ContentType="application/vnd.ms-office.activeX"/>
  <Override PartName="/xl/activeX/activeX94.xml" ContentType="application/vnd.ms-office.activeX+xml"/>
  <Override PartName="/xl/activeX/activeX94.bin" ContentType="application/vnd.ms-office.activeX"/>
  <Override PartName="/xl/activeX/activeX95.xml" ContentType="application/vnd.ms-office.activeX+xml"/>
  <Override PartName="/xl/activeX/activeX95.bin" ContentType="application/vnd.ms-office.activeX"/>
  <Override PartName="/xl/activeX/activeX96.xml" ContentType="application/vnd.ms-office.activeX+xml"/>
  <Override PartName="/xl/activeX/activeX96.bin" ContentType="application/vnd.ms-office.activeX"/>
  <Override PartName="/xl/activeX/activeX97.xml" ContentType="application/vnd.ms-office.activeX+xml"/>
  <Override PartName="/xl/activeX/activeX97.bin" ContentType="application/vnd.ms-office.activeX"/>
  <Override PartName="/xl/activeX/activeX98.xml" ContentType="application/vnd.ms-office.activeX+xml"/>
  <Override PartName="/xl/activeX/activeX98.bin" ContentType="application/vnd.ms-office.activeX"/>
  <Override PartName="/xl/activeX/activeX99.xml" ContentType="application/vnd.ms-office.activeX+xml"/>
  <Override PartName="/xl/activeX/activeX99.bin" ContentType="application/vnd.ms-office.activeX"/>
  <Override PartName="/xl/activeX/activeX100.xml" ContentType="application/vnd.ms-office.activeX+xml"/>
  <Override PartName="/xl/activeX/activeX100.bin" ContentType="application/vnd.ms-office.activeX"/>
  <Override PartName="/xl/activeX/activeX101.xml" ContentType="application/vnd.ms-office.activeX+xml"/>
  <Override PartName="/xl/activeX/activeX101.bin" ContentType="application/vnd.ms-office.activeX"/>
  <Override PartName="/xl/activeX/activeX102.xml" ContentType="application/vnd.ms-office.activeX+xml"/>
  <Override PartName="/xl/activeX/activeX102.bin" ContentType="application/vnd.ms-office.activeX"/>
  <Override PartName="/xl/activeX/activeX103.xml" ContentType="application/vnd.ms-office.activeX+xml"/>
  <Override PartName="/xl/activeX/activeX103.bin" ContentType="application/vnd.ms-office.activeX"/>
  <Override PartName="/xl/activeX/activeX104.xml" ContentType="application/vnd.ms-office.activeX+xml"/>
  <Override PartName="/xl/activeX/activeX104.bin" ContentType="application/vnd.ms-office.activeX"/>
  <Override PartName="/xl/activeX/activeX105.xml" ContentType="application/vnd.ms-office.activeX+xml"/>
  <Override PartName="/xl/activeX/activeX105.bin" ContentType="application/vnd.ms-office.activeX"/>
  <Override PartName="/xl/activeX/activeX106.xml" ContentType="application/vnd.ms-office.activeX+xml"/>
  <Override PartName="/xl/activeX/activeX106.bin" ContentType="application/vnd.ms-office.activeX"/>
  <Override PartName="/xl/activeX/activeX107.xml" ContentType="application/vnd.ms-office.activeX+xml"/>
  <Override PartName="/xl/activeX/activeX107.bin" ContentType="application/vnd.ms-office.activeX"/>
  <Override PartName="/xl/activeX/activeX108.xml" ContentType="application/vnd.ms-office.activeX+xml"/>
  <Override PartName="/xl/activeX/activeX108.bin" ContentType="application/vnd.ms-office.activeX"/>
  <Override PartName="/xl/activeX/activeX109.xml" ContentType="application/vnd.ms-office.activeX+xml"/>
  <Override PartName="/xl/activeX/activeX109.bin" ContentType="application/vnd.ms-office.activeX"/>
  <Override PartName="/xl/activeX/activeX110.xml" ContentType="application/vnd.ms-office.activeX+xml"/>
  <Override PartName="/xl/activeX/activeX110.bin" ContentType="application/vnd.ms-office.activeX"/>
  <Override PartName="/xl/activeX/activeX111.xml" ContentType="application/vnd.ms-office.activeX+xml"/>
  <Override PartName="/xl/activeX/activeX111.bin" ContentType="application/vnd.ms-office.activeX"/>
  <Override PartName="/xl/activeX/activeX112.xml" ContentType="application/vnd.ms-office.activeX+xml"/>
  <Override PartName="/xl/activeX/activeX112.bin" ContentType="application/vnd.ms-office.activeX"/>
  <Override PartName="/xl/activeX/activeX113.xml" ContentType="application/vnd.ms-office.activeX+xml"/>
  <Override PartName="/xl/activeX/activeX113.bin" ContentType="application/vnd.ms-office.activeX"/>
  <Override PartName="/xl/activeX/activeX114.xml" ContentType="application/vnd.ms-office.activeX+xml"/>
  <Override PartName="/xl/activeX/activeX114.bin" ContentType="application/vnd.ms-office.activeX"/>
  <Override PartName="/xl/activeX/activeX115.xml" ContentType="application/vnd.ms-office.activeX+xml"/>
  <Override PartName="/xl/activeX/activeX115.bin" ContentType="application/vnd.ms-office.activeX"/>
  <Override PartName="/xl/activeX/activeX116.xml" ContentType="application/vnd.ms-office.activeX+xml"/>
  <Override PartName="/xl/activeX/activeX116.bin" ContentType="application/vnd.ms-office.activeX"/>
  <Override PartName="/xl/activeX/activeX117.xml" ContentType="application/vnd.ms-office.activeX+xml"/>
  <Override PartName="/xl/activeX/activeX117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00060406\Desktop\"/>
    </mc:Choice>
  </mc:AlternateContent>
  <bookViews>
    <workbookView xWindow="0" yWindow="0" windowWidth="27870" windowHeight="12795" activeTab="2"/>
  </bookViews>
  <sheets>
    <sheet name="別表１" sheetId="1" r:id="rId1"/>
    <sheet name="別表４" sheetId="3" r:id="rId2"/>
    <sheet name="別表５" sheetId="7" r:id="rId3"/>
  </sheets>
  <definedNames>
    <definedName name="_xlnm.Print_Area" localSheetId="0">別表１!$A$1:$G$34</definedName>
    <definedName name="_xlnm.Print_Area" localSheetId="1">別表４!$A$1:$G$32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7" l="1"/>
  <c r="G22" i="7"/>
  <c r="G21" i="7"/>
  <c r="G20" i="7"/>
  <c r="G19" i="7"/>
  <c r="G18" i="7"/>
  <c r="G17" i="7"/>
  <c r="G16" i="7"/>
  <c r="G15" i="7"/>
  <c r="G14" i="7"/>
  <c r="G13" i="7"/>
  <c r="G12" i="7"/>
  <c r="G11" i="7"/>
  <c r="G10" i="7"/>
  <c r="G9" i="7"/>
  <c r="G25" i="7" l="1"/>
  <c r="E27" i="7" s="1"/>
  <c r="G24" i="7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23" i="1"/>
  <c r="G24" i="1"/>
  <c r="G22" i="1"/>
  <c r="G27" i="3" l="1"/>
  <c r="E29" i="3" s="1"/>
  <c r="E26" i="7"/>
  <c r="E28" i="7" s="1"/>
  <c r="G26" i="3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25" i="1"/>
  <c r="G27" i="1"/>
  <c r="G26" i="1"/>
  <c r="E28" i="3" l="1"/>
  <c r="E30" i="3" s="1"/>
  <c r="G29" i="1"/>
  <c r="E31" i="1" s="1"/>
  <c r="G28" i="1"/>
  <c r="E30" i="1" s="1"/>
  <c r="E32" i="1" l="1"/>
</calcChain>
</file>

<file path=xl/sharedStrings.xml><?xml version="1.0" encoding="utf-8"?>
<sst xmlns="http://schemas.openxmlformats.org/spreadsheetml/2006/main" count="180" uniqueCount="78">
  <si>
    <t>ウエイト</t>
  </si>
  <si>
    <t>ポイント</t>
  </si>
  <si>
    <t>Ⅰ</t>
  </si>
  <si>
    <t>(ｳｴｲﾄ×１)</t>
  </si>
  <si>
    <t>Ⅱ</t>
  </si>
  <si>
    <t>(ｳｴｲﾄ×３)</t>
  </si>
  <si>
    <t>Ⅲ</t>
  </si>
  <si>
    <t>(ｳｴｲﾄ×５)</t>
  </si>
  <si>
    <t>ﾎﾟｲﾝﾄ数</t>
  </si>
  <si>
    <t>A</t>
  </si>
  <si>
    <t>対象疾患の重症度</t>
  </si>
  <si>
    <t>B</t>
  </si>
  <si>
    <t>入院・外来の別</t>
  </si>
  <si>
    <t xml:space="preserve">  </t>
  </si>
  <si>
    <t>C</t>
  </si>
  <si>
    <t>治験薬製造承認の状況</t>
  </si>
  <si>
    <t>D</t>
  </si>
  <si>
    <t>デザイン</t>
  </si>
  <si>
    <t>E</t>
  </si>
  <si>
    <t>プラセボの使用</t>
  </si>
  <si>
    <t>F</t>
  </si>
  <si>
    <t>併用薬の使用</t>
  </si>
  <si>
    <t>G</t>
  </si>
  <si>
    <t>治験薬の投与経路</t>
  </si>
  <si>
    <t>H</t>
  </si>
  <si>
    <t>治験薬の投与期間</t>
  </si>
  <si>
    <t>I</t>
  </si>
  <si>
    <t>被験者層</t>
  </si>
  <si>
    <t>J</t>
  </si>
  <si>
    <t>被験者の選出（適格＋除外基準数）</t>
  </si>
  <si>
    <t>K</t>
  </si>
  <si>
    <t>チェックポイントの経過観察回数</t>
  </si>
  <si>
    <t>L</t>
  </si>
  <si>
    <t>臨床症状観察項目数</t>
  </si>
  <si>
    <t>M</t>
  </si>
  <si>
    <t>一般的検査＋非侵襲的機能検査及び画像診断項目数</t>
  </si>
  <si>
    <t>N</t>
  </si>
  <si>
    <t>侵襲的機能検査及び画像診断回数</t>
  </si>
  <si>
    <t xml:space="preserve">×回数         </t>
  </si>
  <si>
    <t>O</t>
  </si>
  <si>
    <t>特殊検査のための検体採取回数</t>
  </si>
  <si>
    <t>P</t>
  </si>
  <si>
    <t>生検回数</t>
  </si>
  <si>
    <t>Q</t>
  </si>
  <si>
    <t>症例発表</t>
  </si>
  <si>
    <t>R</t>
  </si>
  <si>
    <t>承認申請に使用される文書等の作成</t>
  </si>
  <si>
    <t>S</t>
  </si>
  <si>
    <t>相の種類</t>
  </si>
  <si>
    <t>合計ポイント数</t>
  </si>
  <si>
    <t>１．Q及びRを除いた合計ポイント数</t>
  </si>
  <si>
    <t>２．Q及びRの合計ポイント数</t>
  </si>
  <si>
    <t xml:space="preserve">     基礎額：合計ポイント数の１×6,000円　　・・・①         </t>
  </si>
  <si>
    <t xml:space="preserve">             合計ポイント数の２×6,000円    ・・・②  </t>
  </si>
  <si>
    <t xml:space="preserve">             基礎額＝①＋②                </t>
  </si>
  <si>
    <t xml:space="preserve">×回数         </t>
    <phoneticPr fontId="4"/>
  </si>
  <si>
    <t>※K、N、O、Pは、スクリーニング開始から治験薬投与開始後52週までに実施する回数とする</t>
  </si>
  <si>
    <t>　個々の治験について、要素毎に該当するポイントを求め、そのポイントを合計したものをその試験のポイント数とする。</t>
  </si>
  <si>
    <t/>
  </si>
  <si>
    <t>製造販売後臨床試験研究経費ポイント算出表</t>
    <phoneticPr fontId="4"/>
  </si>
  <si>
    <t>　個々の製造販売後臨床試験について、要素毎に該当するポイントを求め、そのポイントを合計したものをその試験のポイント数とする。</t>
    <phoneticPr fontId="4"/>
  </si>
  <si>
    <t>調査医薬品の投与経路</t>
  </si>
  <si>
    <t>調査医薬品の投与期間</t>
  </si>
  <si>
    <t>再審査・再評価申請用の文書等の作成</t>
  </si>
  <si>
    <t xml:space="preserve">     基礎額：合計ポイント数の１×0.8×6,000円　　・・・①         </t>
    <phoneticPr fontId="4"/>
  </si>
  <si>
    <t xml:space="preserve">             合計ポイント数の２×0.8×6,000円    ・・・②  </t>
    <phoneticPr fontId="4"/>
  </si>
  <si>
    <t xml:space="preserve">※J、M、N、Oは、スクリーニング開始から調査医薬品開始後52週までに実施する回数とする
</t>
    <phoneticPr fontId="4"/>
  </si>
  <si>
    <t>拡大治験研究経費ポイント算出表</t>
    <phoneticPr fontId="4"/>
  </si>
  <si>
    <t xml:space="preserve">  </t>
    <phoneticPr fontId="4"/>
  </si>
  <si>
    <t xml:space="preserve">     基礎額：合計ポイント数の１×0.6×6,000円　　・・・①         </t>
    <phoneticPr fontId="4"/>
  </si>
  <si>
    <t xml:space="preserve">             合計ポイント数の２×0.6×6,000円    ・・・②  </t>
    <phoneticPr fontId="4"/>
  </si>
  <si>
    <t>　個々の拡大治験について、要素毎に該当するポイントを求め、そのポイントを合計したものをその試験のポイント数とする。</t>
    <phoneticPr fontId="4"/>
  </si>
  <si>
    <t>臨床試験研究経費ポイント算出表</t>
    <phoneticPr fontId="4"/>
  </si>
  <si>
    <t>１．P及びQを除いた合計ポイント数</t>
    <phoneticPr fontId="4"/>
  </si>
  <si>
    <t>２．P及びQの合計ポイント数</t>
    <phoneticPr fontId="4"/>
  </si>
  <si>
    <t>２．N及びOの合計ポイント数</t>
    <phoneticPr fontId="4"/>
  </si>
  <si>
    <t>１．N及びOを除いた合計ポイント数</t>
    <phoneticPr fontId="4"/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</si>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</sst>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¥&quot;#,##0;[Red]&quot;¥&quot;\-#,##0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0"/>
      <color rgb="FF000000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10"/>
      <color theme="0"/>
      <name val="ＭＳ 明朝"/>
      <family val="1"/>
      <charset val="128"/>
    </font>
    <font>
      <sz val="12"/>
      <color rgb="FF00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 style="thick">
        <color rgb="FF000000"/>
      </right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indexed="64"/>
      </bottom>
      <diagonal/>
    </border>
    <border>
      <left/>
      <right style="thick">
        <color rgb="FF000000"/>
      </right>
      <top style="thick">
        <color rgb="FF000000"/>
      </top>
      <bottom style="thick">
        <color indexed="64"/>
      </bottom>
      <diagonal/>
    </border>
    <border>
      <left style="thick">
        <color rgb="FF000000"/>
      </left>
      <right style="thick">
        <color rgb="FF000000"/>
      </right>
      <top/>
      <bottom style="thick">
        <color indexed="64"/>
      </bottom>
      <diagonal/>
    </border>
    <border>
      <left/>
      <right style="thick">
        <color rgb="FF000000"/>
      </right>
      <top/>
      <bottom style="thick">
        <color indexed="64"/>
      </bottom>
      <diagonal/>
    </border>
    <border>
      <left style="thick">
        <color rgb="FF000000"/>
      </left>
      <right style="thick">
        <color rgb="FF000000"/>
      </right>
      <top/>
      <bottom style="medium">
        <color indexed="64"/>
      </bottom>
      <diagonal/>
    </border>
    <border>
      <left/>
      <right style="thick">
        <color rgb="FF000000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0" fontId="6" fillId="0" borderId="4" xfId="0" applyFont="1" applyBorder="1" applyAlignment="1" applyProtection="1">
      <alignment horizontal="justify" vertical="center" wrapText="1"/>
      <protection locked="0" hidden="1"/>
    </xf>
    <xf numFmtId="0" fontId="6" fillId="0" borderId="4" xfId="0" applyFont="1" applyBorder="1" applyAlignment="1" applyProtection="1">
      <alignment vertical="center" wrapText="1"/>
      <protection locked="0" hidden="1"/>
    </xf>
    <xf numFmtId="0" fontId="2" fillId="0" borderId="4" xfId="0" applyFont="1" applyBorder="1" applyAlignment="1" applyProtection="1">
      <alignment horizontal="center" vertical="center" wrapText="1"/>
      <protection hidden="1"/>
    </xf>
    <xf numFmtId="0" fontId="0" fillId="0" borderId="0" xfId="0" applyProtection="1">
      <alignment vertical="center"/>
    </xf>
    <xf numFmtId="0" fontId="0" fillId="0" borderId="0" xfId="0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justify" vertical="center" wrapText="1"/>
    </xf>
    <xf numFmtId="0" fontId="0" fillId="0" borderId="0" xfId="0" applyAlignment="1" applyProtection="1">
      <alignment vertical="center" wrapText="1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vertical="center" wrapText="1"/>
      <protection hidden="1"/>
    </xf>
    <xf numFmtId="0" fontId="3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justify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justify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justify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justify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6" fillId="0" borderId="4" xfId="0" applyFont="1" applyBorder="1" applyAlignment="1" applyProtection="1">
      <alignment vertical="top" wrapText="1"/>
      <protection locked="0" hidden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3" fillId="0" borderId="9" xfId="0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6" fontId="3" fillId="0" borderId="9" xfId="1" applyNumberFormat="1" applyFont="1" applyBorder="1" applyAlignment="1" applyProtection="1">
      <alignment horizontal="right" vertical="center" wrapText="1" indent="17"/>
    </xf>
    <xf numFmtId="6" fontId="3" fillId="0" borderId="10" xfId="1" applyNumberFormat="1" applyFont="1" applyBorder="1" applyAlignment="1" applyProtection="1">
      <alignment horizontal="right" vertical="center" wrapText="1" indent="17"/>
    </xf>
    <xf numFmtId="6" fontId="3" fillId="0" borderId="8" xfId="1" applyNumberFormat="1" applyFont="1" applyBorder="1" applyAlignment="1" applyProtection="1">
      <alignment horizontal="right" vertical="center" wrapText="1" indent="17"/>
    </xf>
    <xf numFmtId="0" fontId="3" fillId="0" borderId="4" xfId="0" applyFont="1" applyBorder="1" applyAlignment="1" applyProtection="1">
      <alignment horizontal="justify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left" vertical="center" wrapText="1"/>
    </xf>
    <xf numFmtId="0" fontId="3" fillId="0" borderId="4" xfId="0" applyFont="1" applyBorder="1" applyAlignment="1" applyProtection="1">
      <alignment horizontal="center" vertical="center" textRotation="255" wrapText="1"/>
    </xf>
    <xf numFmtId="0" fontId="3" fillId="0" borderId="4" xfId="0" applyFont="1" applyBorder="1" applyAlignment="1" applyProtection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00.xml.rels><?xml version="1.0" encoding="UTF-8" standalone="yes"?>
<Relationships xmlns="http://schemas.openxmlformats.org/package/2006/relationships"><Relationship Id="rId1" Type="http://schemas.microsoft.com/office/2006/relationships/activeXControlBinary" Target="activeX100.bin"/></Relationships>
</file>

<file path=xl/activeX/_rels/activeX101.xml.rels><?xml version="1.0" encoding="UTF-8" standalone="yes"?>
<Relationships xmlns="http://schemas.openxmlformats.org/package/2006/relationships"><Relationship Id="rId1" Type="http://schemas.microsoft.com/office/2006/relationships/activeXControlBinary" Target="activeX101.bin"/></Relationships>
</file>

<file path=xl/activeX/_rels/activeX102.xml.rels><?xml version="1.0" encoding="UTF-8" standalone="yes"?>
<Relationships xmlns="http://schemas.openxmlformats.org/package/2006/relationships"><Relationship Id="rId1" Type="http://schemas.microsoft.com/office/2006/relationships/activeXControlBinary" Target="activeX102.bin"/></Relationships>
</file>

<file path=xl/activeX/_rels/activeX103.xml.rels><?xml version="1.0" encoding="UTF-8" standalone="yes"?>
<Relationships xmlns="http://schemas.openxmlformats.org/package/2006/relationships"><Relationship Id="rId1" Type="http://schemas.microsoft.com/office/2006/relationships/activeXControlBinary" Target="activeX103.bin"/></Relationships>
</file>

<file path=xl/activeX/_rels/activeX104.xml.rels><?xml version="1.0" encoding="UTF-8" standalone="yes"?>
<Relationships xmlns="http://schemas.openxmlformats.org/package/2006/relationships"><Relationship Id="rId1" Type="http://schemas.microsoft.com/office/2006/relationships/activeXControlBinary" Target="activeX104.bin"/></Relationships>
</file>

<file path=xl/activeX/_rels/activeX105.xml.rels><?xml version="1.0" encoding="UTF-8" standalone="yes"?>
<Relationships xmlns="http://schemas.openxmlformats.org/package/2006/relationships"><Relationship Id="rId1" Type="http://schemas.microsoft.com/office/2006/relationships/activeXControlBinary" Target="activeX105.bin"/></Relationships>
</file>

<file path=xl/activeX/_rels/activeX106.xml.rels><?xml version="1.0" encoding="UTF-8" standalone="yes"?>
<Relationships xmlns="http://schemas.openxmlformats.org/package/2006/relationships"><Relationship Id="rId1" Type="http://schemas.microsoft.com/office/2006/relationships/activeXControlBinary" Target="activeX106.bin"/></Relationships>
</file>

<file path=xl/activeX/_rels/activeX107.xml.rels><?xml version="1.0" encoding="UTF-8" standalone="yes"?>
<Relationships xmlns="http://schemas.openxmlformats.org/package/2006/relationships"><Relationship Id="rId1" Type="http://schemas.microsoft.com/office/2006/relationships/activeXControlBinary" Target="activeX107.bin"/></Relationships>
</file>

<file path=xl/activeX/_rels/activeX108.xml.rels><?xml version="1.0" encoding="UTF-8" standalone="yes"?>
<Relationships xmlns="http://schemas.openxmlformats.org/package/2006/relationships"><Relationship Id="rId1" Type="http://schemas.microsoft.com/office/2006/relationships/activeXControlBinary" Target="activeX108.bin"/></Relationships>
</file>

<file path=xl/activeX/_rels/activeX109.xml.rels><?xml version="1.0" encoding="UTF-8" standalone="yes"?>
<Relationships xmlns="http://schemas.openxmlformats.org/package/2006/relationships"><Relationship Id="rId1" Type="http://schemas.microsoft.com/office/2006/relationships/activeXControlBinary" Target="activeX109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10.xml.rels><?xml version="1.0" encoding="UTF-8" standalone="yes"?>
<Relationships xmlns="http://schemas.openxmlformats.org/package/2006/relationships"><Relationship Id="rId1" Type="http://schemas.microsoft.com/office/2006/relationships/activeXControlBinary" Target="activeX110.bin"/></Relationships>
</file>

<file path=xl/activeX/_rels/activeX111.xml.rels><?xml version="1.0" encoding="UTF-8" standalone="yes"?>
<Relationships xmlns="http://schemas.openxmlformats.org/package/2006/relationships"><Relationship Id="rId1" Type="http://schemas.microsoft.com/office/2006/relationships/activeXControlBinary" Target="activeX111.bin"/></Relationships>
</file>

<file path=xl/activeX/_rels/activeX112.xml.rels><?xml version="1.0" encoding="UTF-8" standalone="yes"?>
<Relationships xmlns="http://schemas.openxmlformats.org/package/2006/relationships"><Relationship Id="rId1" Type="http://schemas.microsoft.com/office/2006/relationships/activeXControlBinary" Target="activeX112.bin"/></Relationships>
</file>

<file path=xl/activeX/_rels/activeX113.xml.rels><?xml version="1.0" encoding="UTF-8" standalone="yes"?>
<Relationships xmlns="http://schemas.openxmlformats.org/package/2006/relationships"><Relationship Id="rId1" Type="http://schemas.microsoft.com/office/2006/relationships/activeXControlBinary" Target="activeX113.bin"/></Relationships>
</file>

<file path=xl/activeX/_rels/activeX114.xml.rels><?xml version="1.0" encoding="UTF-8" standalone="yes"?>
<Relationships xmlns="http://schemas.openxmlformats.org/package/2006/relationships"><Relationship Id="rId1" Type="http://schemas.microsoft.com/office/2006/relationships/activeXControlBinary" Target="activeX114.bin"/></Relationships>
</file>

<file path=xl/activeX/_rels/activeX115.xml.rels><?xml version="1.0" encoding="UTF-8" standalone="yes"?>
<Relationships xmlns="http://schemas.openxmlformats.org/package/2006/relationships"><Relationship Id="rId1" Type="http://schemas.microsoft.com/office/2006/relationships/activeXControlBinary" Target="activeX115.bin"/></Relationships>
</file>

<file path=xl/activeX/_rels/activeX116.xml.rels><?xml version="1.0" encoding="UTF-8" standalone="yes"?>
<Relationships xmlns="http://schemas.openxmlformats.org/package/2006/relationships"><Relationship Id="rId1" Type="http://schemas.microsoft.com/office/2006/relationships/activeXControlBinary" Target="activeX116.bin"/></Relationships>
</file>

<file path=xl/activeX/_rels/activeX117.xml.rels><?xml version="1.0" encoding="UTF-8" standalone="yes"?>
<Relationships xmlns="http://schemas.openxmlformats.org/package/2006/relationships"><Relationship Id="rId1" Type="http://schemas.microsoft.com/office/2006/relationships/activeXControlBinary" Target="activeX117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33.xml.rels><?xml version="1.0" encoding="UTF-8" standalone="yes"?>
<Relationships xmlns="http://schemas.openxmlformats.org/package/2006/relationships"><Relationship Id="rId1" Type="http://schemas.microsoft.com/office/2006/relationships/activeXControlBinary" Target="activeX33.bin"/></Relationships>
</file>

<file path=xl/activeX/_rels/activeX34.xml.rels><?xml version="1.0" encoding="UTF-8" standalone="yes"?>
<Relationships xmlns="http://schemas.openxmlformats.org/package/2006/relationships"><Relationship Id="rId1" Type="http://schemas.microsoft.com/office/2006/relationships/activeXControlBinary" Target="activeX34.bin"/></Relationships>
</file>

<file path=xl/activeX/_rels/activeX35.xml.rels><?xml version="1.0" encoding="UTF-8" standalone="yes"?>
<Relationships xmlns="http://schemas.openxmlformats.org/package/2006/relationships"><Relationship Id="rId1" Type="http://schemas.microsoft.com/office/2006/relationships/activeXControlBinary" Target="activeX35.bin"/></Relationships>
</file>

<file path=xl/activeX/_rels/activeX36.xml.rels><?xml version="1.0" encoding="UTF-8" standalone="yes"?>
<Relationships xmlns="http://schemas.openxmlformats.org/package/2006/relationships"><Relationship Id="rId1" Type="http://schemas.microsoft.com/office/2006/relationships/activeXControlBinary" Target="activeX36.bin"/></Relationships>
</file>

<file path=xl/activeX/_rels/activeX37.xml.rels><?xml version="1.0" encoding="UTF-8" standalone="yes"?>
<Relationships xmlns="http://schemas.openxmlformats.org/package/2006/relationships"><Relationship Id="rId1" Type="http://schemas.microsoft.com/office/2006/relationships/activeXControlBinary" Target="activeX37.bin"/></Relationships>
</file>

<file path=xl/activeX/_rels/activeX38.xml.rels><?xml version="1.0" encoding="UTF-8" standalone="yes"?>
<Relationships xmlns="http://schemas.openxmlformats.org/package/2006/relationships"><Relationship Id="rId1" Type="http://schemas.microsoft.com/office/2006/relationships/activeXControlBinary" Target="activeX38.bin"/></Relationships>
</file>

<file path=xl/activeX/_rels/activeX39.xml.rels><?xml version="1.0" encoding="UTF-8" standalone="yes"?>
<Relationships xmlns="http://schemas.openxmlformats.org/package/2006/relationships"><Relationship Id="rId1" Type="http://schemas.microsoft.com/office/2006/relationships/activeXControlBinary" Target="activeX39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40.xml.rels><?xml version="1.0" encoding="UTF-8" standalone="yes"?>
<Relationships xmlns="http://schemas.openxmlformats.org/package/2006/relationships"><Relationship Id="rId1" Type="http://schemas.microsoft.com/office/2006/relationships/activeXControlBinary" Target="activeX40.bin"/></Relationships>
</file>

<file path=xl/activeX/_rels/activeX41.xml.rels><?xml version="1.0" encoding="UTF-8" standalone="yes"?>
<Relationships xmlns="http://schemas.openxmlformats.org/package/2006/relationships"><Relationship Id="rId1" Type="http://schemas.microsoft.com/office/2006/relationships/activeXControlBinary" Target="activeX41.bin"/></Relationships>
</file>

<file path=xl/activeX/_rels/activeX42.xml.rels><?xml version="1.0" encoding="UTF-8" standalone="yes"?>
<Relationships xmlns="http://schemas.openxmlformats.org/package/2006/relationships"><Relationship Id="rId1" Type="http://schemas.microsoft.com/office/2006/relationships/activeXControlBinary" Target="activeX42.bin"/></Relationships>
</file>

<file path=xl/activeX/_rels/activeX43.xml.rels><?xml version="1.0" encoding="UTF-8" standalone="yes"?>
<Relationships xmlns="http://schemas.openxmlformats.org/package/2006/relationships"><Relationship Id="rId1" Type="http://schemas.microsoft.com/office/2006/relationships/activeXControlBinary" Target="activeX43.bin"/></Relationships>
</file>

<file path=xl/activeX/_rels/activeX44.xml.rels><?xml version="1.0" encoding="UTF-8" standalone="yes"?>
<Relationships xmlns="http://schemas.openxmlformats.org/package/2006/relationships"><Relationship Id="rId1" Type="http://schemas.microsoft.com/office/2006/relationships/activeXControlBinary" Target="activeX44.bin"/></Relationships>
</file>

<file path=xl/activeX/_rels/activeX45.xml.rels><?xml version="1.0" encoding="UTF-8" standalone="yes"?>
<Relationships xmlns="http://schemas.openxmlformats.org/package/2006/relationships"><Relationship Id="rId1" Type="http://schemas.microsoft.com/office/2006/relationships/activeXControlBinary" Target="activeX45.bin"/></Relationships>
</file>

<file path=xl/activeX/_rels/activeX46.xml.rels><?xml version="1.0" encoding="UTF-8" standalone="yes"?>
<Relationships xmlns="http://schemas.openxmlformats.org/package/2006/relationships"><Relationship Id="rId1" Type="http://schemas.microsoft.com/office/2006/relationships/activeXControlBinary" Target="activeX46.bin"/></Relationships>
</file>

<file path=xl/activeX/_rels/activeX47.xml.rels><?xml version="1.0" encoding="UTF-8" standalone="yes"?>
<Relationships xmlns="http://schemas.openxmlformats.org/package/2006/relationships"><Relationship Id="rId1" Type="http://schemas.microsoft.com/office/2006/relationships/activeXControlBinary" Target="activeX47.bin"/></Relationships>
</file>

<file path=xl/activeX/_rels/activeX48.xml.rels><?xml version="1.0" encoding="UTF-8" standalone="yes"?>
<Relationships xmlns="http://schemas.openxmlformats.org/package/2006/relationships"><Relationship Id="rId1" Type="http://schemas.microsoft.com/office/2006/relationships/activeXControlBinary" Target="activeX48.bin"/></Relationships>
</file>

<file path=xl/activeX/_rels/activeX49.xml.rels><?xml version="1.0" encoding="UTF-8" standalone="yes"?>
<Relationships xmlns="http://schemas.openxmlformats.org/package/2006/relationships"><Relationship Id="rId1" Type="http://schemas.microsoft.com/office/2006/relationships/activeXControlBinary" Target="activeX49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50.xml.rels><?xml version="1.0" encoding="UTF-8" standalone="yes"?>
<Relationships xmlns="http://schemas.openxmlformats.org/package/2006/relationships"><Relationship Id="rId1" Type="http://schemas.microsoft.com/office/2006/relationships/activeXControlBinary" Target="activeX50.bin"/></Relationships>
</file>

<file path=xl/activeX/_rels/activeX51.xml.rels><?xml version="1.0" encoding="UTF-8" standalone="yes"?>
<Relationships xmlns="http://schemas.openxmlformats.org/package/2006/relationships"><Relationship Id="rId1" Type="http://schemas.microsoft.com/office/2006/relationships/activeXControlBinary" Target="activeX51.bin"/></Relationships>
</file>

<file path=xl/activeX/_rels/activeX52.xml.rels><?xml version="1.0" encoding="UTF-8" standalone="yes"?>
<Relationships xmlns="http://schemas.openxmlformats.org/package/2006/relationships"><Relationship Id="rId1" Type="http://schemas.microsoft.com/office/2006/relationships/activeXControlBinary" Target="activeX52.bin"/></Relationships>
</file>

<file path=xl/activeX/_rels/activeX53.xml.rels><?xml version="1.0" encoding="UTF-8" standalone="yes"?>
<Relationships xmlns="http://schemas.openxmlformats.org/package/2006/relationships"><Relationship Id="rId1" Type="http://schemas.microsoft.com/office/2006/relationships/activeXControlBinary" Target="activeX53.bin"/></Relationships>
</file>

<file path=xl/activeX/_rels/activeX54.xml.rels><?xml version="1.0" encoding="UTF-8" standalone="yes"?>
<Relationships xmlns="http://schemas.openxmlformats.org/package/2006/relationships"><Relationship Id="rId1" Type="http://schemas.microsoft.com/office/2006/relationships/activeXControlBinary" Target="activeX54.bin"/></Relationships>
</file>

<file path=xl/activeX/_rels/activeX55.xml.rels><?xml version="1.0" encoding="UTF-8" standalone="yes"?>
<Relationships xmlns="http://schemas.openxmlformats.org/package/2006/relationships"><Relationship Id="rId1" Type="http://schemas.microsoft.com/office/2006/relationships/activeXControlBinary" Target="activeX55.bin"/></Relationships>
</file>

<file path=xl/activeX/_rels/activeX56.xml.rels><?xml version="1.0" encoding="UTF-8" standalone="yes"?>
<Relationships xmlns="http://schemas.openxmlformats.org/package/2006/relationships"><Relationship Id="rId1" Type="http://schemas.microsoft.com/office/2006/relationships/activeXControlBinary" Target="activeX56.bin"/></Relationships>
</file>

<file path=xl/activeX/_rels/activeX57.xml.rels><?xml version="1.0" encoding="UTF-8" standalone="yes"?>
<Relationships xmlns="http://schemas.openxmlformats.org/package/2006/relationships"><Relationship Id="rId1" Type="http://schemas.microsoft.com/office/2006/relationships/activeXControlBinary" Target="activeX57.bin"/></Relationships>
</file>

<file path=xl/activeX/_rels/activeX58.xml.rels><?xml version="1.0" encoding="UTF-8" standalone="yes"?>
<Relationships xmlns="http://schemas.openxmlformats.org/package/2006/relationships"><Relationship Id="rId1" Type="http://schemas.microsoft.com/office/2006/relationships/activeXControlBinary" Target="activeX58.bin"/></Relationships>
</file>

<file path=xl/activeX/_rels/activeX59.xml.rels><?xml version="1.0" encoding="UTF-8" standalone="yes"?>
<Relationships xmlns="http://schemas.openxmlformats.org/package/2006/relationships"><Relationship Id="rId1" Type="http://schemas.microsoft.com/office/2006/relationships/activeXControlBinary" Target="activeX59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60.xml.rels><?xml version="1.0" encoding="UTF-8" standalone="yes"?>
<Relationships xmlns="http://schemas.openxmlformats.org/package/2006/relationships"><Relationship Id="rId1" Type="http://schemas.microsoft.com/office/2006/relationships/activeXControlBinary" Target="activeX60.bin"/></Relationships>
</file>

<file path=xl/activeX/_rels/activeX61.xml.rels><?xml version="1.0" encoding="UTF-8" standalone="yes"?>
<Relationships xmlns="http://schemas.openxmlformats.org/package/2006/relationships"><Relationship Id="rId1" Type="http://schemas.microsoft.com/office/2006/relationships/activeXControlBinary" Target="activeX61.bin"/></Relationships>
</file>

<file path=xl/activeX/_rels/activeX62.xml.rels><?xml version="1.0" encoding="UTF-8" standalone="yes"?>
<Relationships xmlns="http://schemas.openxmlformats.org/package/2006/relationships"><Relationship Id="rId1" Type="http://schemas.microsoft.com/office/2006/relationships/activeXControlBinary" Target="activeX62.bin"/></Relationships>
</file>

<file path=xl/activeX/_rels/activeX63.xml.rels><?xml version="1.0" encoding="UTF-8" standalone="yes"?>
<Relationships xmlns="http://schemas.openxmlformats.org/package/2006/relationships"><Relationship Id="rId1" Type="http://schemas.microsoft.com/office/2006/relationships/activeXControlBinary" Target="activeX63.bin"/></Relationships>
</file>

<file path=xl/activeX/_rels/activeX64.xml.rels><?xml version="1.0" encoding="UTF-8" standalone="yes"?>
<Relationships xmlns="http://schemas.openxmlformats.org/package/2006/relationships"><Relationship Id="rId1" Type="http://schemas.microsoft.com/office/2006/relationships/activeXControlBinary" Target="activeX64.bin"/></Relationships>
</file>

<file path=xl/activeX/_rels/activeX65.xml.rels><?xml version="1.0" encoding="UTF-8" standalone="yes"?>
<Relationships xmlns="http://schemas.openxmlformats.org/package/2006/relationships"><Relationship Id="rId1" Type="http://schemas.microsoft.com/office/2006/relationships/activeXControlBinary" Target="activeX65.bin"/></Relationships>
</file>

<file path=xl/activeX/_rels/activeX66.xml.rels><?xml version="1.0" encoding="UTF-8" standalone="yes"?>
<Relationships xmlns="http://schemas.openxmlformats.org/package/2006/relationships"><Relationship Id="rId1" Type="http://schemas.microsoft.com/office/2006/relationships/activeXControlBinary" Target="activeX66.bin"/></Relationships>
</file>

<file path=xl/activeX/_rels/activeX67.xml.rels><?xml version="1.0" encoding="UTF-8" standalone="yes"?>
<Relationships xmlns="http://schemas.openxmlformats.org/package/2006/relationships"><Relationship Id="rId1" Type="http://schemas.microsoft.com/office/2006/relationships/activeXControlBinary" Target="activeX67.bin"/></Relationships>
</file>

<file path=xl/activeX/_rels/activeX68.xml.rels><?xml version="1.0" encoding="UTF-8" standalone="yes"?>
<Relationships xmlns="http://schemas.openxmlformats.org/package/2006/relationships"><Relationship Id="rId1" Type="http://schemas.microsoft.com/office/2006/relationships/activeXControlBinary" Target="activeX68.bin"/></Relationships>
</file>

<file path=xl/activeX/_rels/activeX69.xml.rels><?xml version="1.0" encoding="UTF-8" standalone="yes"?>
<Relationships xmlns="http://schemas.openxmlformats.org/package/2006/relationships"><Relationship Id="rId1" Type="http://schemas.microsoft.com/office/2006/relationships/activeXControlBinary" Target="activeX69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70.xml.rels><?xml version="1.0" encoding="UTF-8" standalone="yes"?>
<Relationships xmlns="http://schemas.openxmlformats.org/package/2006/relationships"><Relationship Id="rId1" Type="http://schemas.microsoft.com/office/2006/relationships/activeXControlBinary" Target="activeX70.bin"/></Relationships>
</file>

<file path=xl/activeX/_rels/activeX71.xml.rels><?xml version="1.0" encoding="UTF-8" standalone="yes"?>
<Relationships xmlns="http://schemas.openxmlformats.org/package/2006/relationships"><Relationship Id="rId1" Type="http://schemas.microsoft.com/office/2006/relationships/activeXControlBinary" Target="activeX71.bin"/></Relationships>
</file>

<file path=xl/activeX/_rels/activeX72.xml.rels><?xml version="1.0" encoding="UTF-8" standalone="yes"?>
<Relationships xmlns="http://schemas.openxmlformats.org/package/2006/relationships"><Relationship Id="rId1" Type="http://schemas.microsoft.com/office/2006/relationships/activeXControlBinary" Target="activeX72.bin"/></Relationships>
</file>

<file path=xl/activeX/_rels/activeX73.xml.rels><?xml version="1.0" encoding="UTF-8" standalone="yes"?>
<Relationships xmlns="http://schemas.openxmlformats.org/package/2006/relationships"><Relationship Id="rId1" Type="http://schemas.microsoft.com/office/2006/relationships/activeXControlBinary" Target="activeX73.bin"/></Relationships>
</file>

<file path=xl/activeX/_rels/activeX74.xml.rels><?xml version="1.0" encoding="UTF-8" standalone="yes"?>
<Relationships xmlns="http://schemas.openxmlformats.org/package/2006/relationships"><Relationship Id="rId1" Type="http://schemas.microsoft.com/office/2006/relationships/activeXControlBinary" Target="activeX74.bin"/></Relationships>
</file>

<file path=xl/activeX/_rels/activeX75.xml.rels><?xml version="1.0" encoding="UTF-8" standalone="yes"?>
<Relationships xmlns="http://schemas.openxmlformats.org/package/2006/relationships"><Relationship Id="rId1" Type="http://schemas.microsoft.com/office/2006/relationships/activeXControlBinary" Target="activeX75.bin"/></Relationships>
</file>

<file path=xl/activeX/_rels/activeX76.xml.rels><?xml version="1.0" encoding="UTF-8" standalone="yes"?>
<Relationships xmlns="http://schemas.openxmlformats.org/package/2006/relationships"><Relationship Id="rId1" Type="http://schemas.microsoft.com/office/2006/relationships/activeXControlBinary" Target="activeX76.bin"/></Relationships>
</file>

<file path=xl/activeX/_rels/activeX77.xml.rels><?xml version="1.0" encoding="UTF-8" standalone="yes"?>
<Relationships xmlns="http://schemas.openxmlformats.org/package/2006/relationships"><Relationship Id="rId1" Type="http://schemas.microsoft.com/office/2006/relationships/activeXControlBinary" Target="activeX77.bin"/></Relationships>
</file>

<file path=xl/activeX/_rels/activeX78.xml.rels><?xml version="1.0" encoding="UTF-8" standalone="yes"?>
<Relationships xmlns="http://schemas.openxmlformats.org/package/2006/relationships"><Relationship Id="rId1" Type="http://schemas.microsoft.com/office/2006/relationships/activeXControlBinary" Target="activeX78.bin"/></Relationships>
</file>

<file path=xl/activeX/_rels/activeX79.xml.rels><?xml version="1.0" encoding="UTF-8" standalone="yes"?>
<Relationships xmlns="http://schemas.openxmlformats.org/package/2006/relationships"><Relationship Id="rId1" Type="http://schemas.microsoft.com/office/2006/relationships/activeXControlBinary" Target="activeX79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80.xml.rels><?xml version="1.0" encoding="UTF-8" standalone="yes"?>
<Relationships xmlns="http://schemas.openxmlformats.org/package/2006/relationships"><Relationship Id="rId1" Type="http://schemas.microsoft.com/office/2006/relationships/activeXControlBinary" Target="activeX80.bin"/></Relationships>
</file>

<file path=xl/activeX/_rels/activeX81.xml.rels><?xml version="1.0" encoding="UTF-8" standalone="yes"?>
<Relationships xmlns="http://schemas.openxmlformats.org/package/2006/relationships"><Relationship Id="rId1" Type="http://schemas.microsoft.com/office/2006/relationships/activeXControlBinary" Target="activeX81.bin"/></Relationships>
</file>

<file path=xl/activeX/_rels/activeX82.xml.rels><?xml version="1.0" encoding="UTF-8" standalone="yes"?>
<Relationships xmlns="http://schemas.openxmlformats.org/package/2006/relationships"><Relationship Id="rId1" Type="http://schemas.microsoft.com/office/2006/relationships/activeXControlBinary" Target="activeX82.bin"/></Relationships>
</file>

<file path=xl/activeX/_rels/activeX83.xml.rels><?xml version="1.0" encoding="UTF-8" standalone="yes"?>
<Relationships xmlns="http://schemas.openxmlformats.org/package/2006/relationships"><Relationship Id="rId1" Type="http://schemas.microsoft.com/office/2006/relationships/activeXControlBinary" Target="activeX83.bin"/></Relationships>
</file>

<file path=xl/activeX/_rels/activeX84.xml.rels><?xml version="1.0" encoding="UTF-8" standalone="yes"?>
<Relationships xmlns="http://schemas.openxmlformats.org/package/2006/relationships"><Relationship Id="rId1" Type="http://schemas.microsoft.com/office/2006/relationships/activeXControlBinary" Target="activeX84.bin"/></Relationships>
</file>

<file path=xl/activeX/_rels/activeX85.xml.rels><?xml version="1.0" encoding="UTF-8" standalone="yes"?>
<Relationships xmlns="http://schemas.openxmlformats.org/package/2006/relationships"><Relationship Id="rId1" Type="http://schemas.microsoft.com/office/2006/relationships/activeXControlBinary" Target="activeX85.bin"/></Relationships>
</file>

<file path=xl/activeX/_rels/activeX86.xml.rels><?xml version="1.0" encoding="UTF-8" standalone="yes"?>
<Relationships xmlns="http://schemas.openxmlformats.org/package/2006/relationships"><Relationship Id="rId1" Type="http://schemas.microsoft.com/office/2006/relationships/activeXControlBinary" Target="activeX86.bin"/></Relationships>
</file>

<file path=xl/activeX/_rels/activeX87.xml.rels><?xml version="1.0" encoding="UTF-8" standalone="yes"?>
<Relationships xmlns="http://schemas.openxmlformats.org/package/2006/relationships"><Relationship Id="rId1" Type="http://schemas.microsoft.com/office/2006/relationships/activeXControlBinary" Target="activeX87.bin"/></Relationships>
</file>

<file path=xl/activeX/_rels/activeX88.xml.rels><?xml version="1.0" encoding="UTF-8" standalone="yes"?>
<Relationships xmlns="http://schemas.openxmlformats.org/package/2006/relationships"><Relationship Id="rId1" Type="http://schemas.microsoft.com/office/2006/relationships/activeXControlBinary" Target="activeX88.bin"/></Relationships>
</file>

<file path=xl/activeX/_rels/activeX89.xml.rels><?xml version="1.0" encoding="UTF-8" standalone="yes"?>
<Relationships xmlns="http://schemas.openxmlformats.org/package/2006/relationships"><Relationship Id="rId1" Type="http://schemas.microsoft.com/office/2006/relationships/activeXControlBinary" Target="activeX89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_rels/activeX90.xml.rels><?xml version="1.0" encoding="UTF-8" standalone="yes"?>
<Relationships xmlns="http://schemas.openxmlformats.org/package/2006/relationships"><Relationship Id="rId1" Type="http://schemas.microsoft.com/office/2006/relationships/activeXControlBinary" Target="activeX90.bin"/></Relationships>
</file>

<file path=xl/activeX/_rels/activeX91.xml.rels><?xml version="1.0" encoding="UTF-8" standalone="yes"?>
<Relationships xmlns="http://schemas.openxmlformats.org/package/2006/relationships"><Relationship Id="rId1" Type="http://schemas.microsoft.com/office/2006/relationships/activeXControlBinary" Target="activeX91.bin"/></Relationships>
</file>

<file path=xl/activeX/_rels/activeX92.xml.rels><?xml version="1.0" encoding="UTF-8" standalone="yes"?>
<Relationships xmlns="http://schemas.openxmlformats.org/package/2006/relationships"><Relationship Id="rId1" Type="http://schemas.microsoft.com/office/2006/relationships/activeXControlBinary" Target="activeX92.bin"/></Relationships>
</file>

<file path=xl/activeX/_rels/activeX93.xml.rels><?xml version="1.0" encoding="UTF-8" standalone="yes"?>
<Relationships xmlns="http://schemas.openxmlformats.org/package/2006/relationships"><Relationship Id="rId1" Type="http://schemas.microsoft.com/office/2006/relationships/activeXControlBinary" Target="activeX93.bin"/></Relationships>
</file>

<file path=xl/activeX/_rels/activeX94.xml.rels><?xml version="1.0" encoding="UTF-8" standalone="yes"?>
<Relationships xmlns="http://schemas.openxmlformats.org/package/2006/relationships"><Relationship Id="rId1" Type="http://schemas.microsoft.com/office/2006/relationships/activeXControlBinary" Target="activeX94.bin"/></Relationships>
</file>

<file path=xl/activeX/_rels/activeX95.xml.rels><?xml version="1.0" encoding="UTF-8" standalone="yes"?>
<Relationships xmlns="http://schemas.openxmlformats.org/package/2006/relationships"><Relationship Id="rId1" Type="http://schemas.microsoft.com/office/2006/relationships/activeXControlBinary" Target="activeX95.bin"/></Relationships>
</file>

<file path=xl/activeX/_rels/activeX96.xml.rels><?xml version="1.0" encoding="UTF-8" standalone="yes"?>
<Relationships xmlns="http://schemas.openxmlformats.org/package/2006/relationships"><Relationship Id="rId1" Type="http://schemas.microsoft.com/office/2006/relationships/activeXControlBinary" Target="activeX96.bin"/></Relationships>
</file>

<file path=xl/activeX/_rels/activeX97.xml.rels><?xml version="1.0" encoding="UTF-8" standalone="yes"?>
<Relationships xmlns="http://schemas.openxmlformats.org/package/2006/relationships"><Relationship Id="rId1" Type="http://schemas.microsoft.com/office/2006/relationships/activeXControlBinary" Target="activeX97.bin"/></Relationships>
</file>

<file path=xl/activeX/_rels/activeX98.xml.rels><?xml version="1.0" encoding="UTF-8" standalone="yes"?>
<Relationships xmlns="http://schemas.openxmlformats.org/package/2006/relationships"><Relationship Id="rId1" Type="http://schemas.microsoft.com/office/2006/relationships/activeXControlBinary" Target="activeX98.bin"/></Relationships>
</file>

<file path=xl/activeX/_rels/activeX99.xml.rels><?xml version="1.0" encoding="UTF-8" standalone="yes"?>
<Relationships xmlns="http://schemas.openxmlformats.org/package/2006/relationships"><Relationship Id="rId1" Type="http://schemas.microsoft.com/office/2006/relationships/activeXControlBinary" Target="activeX9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00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0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0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03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04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05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06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07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08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09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10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1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1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1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1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1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1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5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6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7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8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9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0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3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4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5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6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7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8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9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40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4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4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43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44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45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46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47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4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50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5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5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5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6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57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58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59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60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6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6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63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64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65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66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67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68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69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70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7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7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73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74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75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76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77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78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79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80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8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8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83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84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85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86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87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88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89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90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9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9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93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94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95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96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97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98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99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3" Type="http://schemas.openxmlformats.org/officeDocument/2006/relationships/image" Target="../media/image30.emf"/><Relationship Id="rId18" Type="http://schemas.openxmlformats.org/officeDocument/2006/relationships/image" Target="../media/image25.emf"/><Relationship Id="rId26" Type="http://schemas.openxmlformats.org/officeDocument/2006/relationships/image" Target="../media/image17.emf"/><Relationship Id="rId39" Type="http://schemas.openxmlformats.org/officeDocument/2006/relationships/image" Target="../media/image4.emf"/><Relationship Id="rId21" Type="http://schemas.openxmlformats.org/officeDocument/2006/relationships/image" Target="../media/image22.emf"/><Relationship Id="rId34" Type="http://schemas.openxmlformats.org/officeDocument/2006/relationships/image" Target="../media/image9.emf"/><Relationship Id="rId42" Type="http://schemas.openxmlformats.org/officeDocument/2006/relationships/image" Target="../media/image1.emf"/><Relationship Id="rId7" Type="http://schemas.openxmlformats.org/officeDocument/2006/relationships/image" Target="../media/image36.emf"/><Relationship Id="rId2" Type="http://schemas.openxmlformats.org/officeDocument/2006/relationships/image" Target="../media/image41.emf"/><Relationship Id="rId16" Type="http://schemas.openxmlformats.org/officeDocument/2006/relationships/image" Target="../media/image27.emf"/><Relationship Id="rId20" Type="http://schemas.openxmlformats.org/officeDocument/2006/relationships/image" Target="../media/image23.emf"/><Relationship Id="rId29" Type="http://schemas.openxmlformats.org/officeDocument/2006/relationships/image" Target="../media/image14.emf"/><Relationship Id="rId41" Type="http://schemas.openxmlformats.org/officeDocument/2006/relationships/image" Target="../media/image2.emf"/><Relationship Id="rId1" Type="http://schemas.openxmlformats.org/officeDocument/2006/relationships/image" Target="../media/image42.emf"/><Relationship Id="rId6" Type="http://schemas.openxmlformats.org/officeDocument/2006/relationships/image" Target="../media/image37.emf"/><Relationship Id="rId11" Type="http://schemas.openxmlformats.org/officeDocument/2006/relationships/image" Target="../media/image32.emf"/><Relationship Id="rId24" Type="http://schemas.openxmlformats.org/officeDocument/2006/relationships/image" Target="../media/image19.emf"/><Relationship Id="rId32" Type="http://schemas.openxmlformats.org/officeDocument/2006/relationships/image" Target="../media/image11.emf"/><Relationship Id="rId37" Type="http://schemas.openxmlformats.org/officeDocument/2006/relationships/image" Target="../media/image6.emf"/><Relationship Id="rId40" Type="http://schemas.openxmlformats.org/officeDocument/2006/relationships/image" Target="../media/image3.emf"/><Relationship Id="rId5" Type="http://schemas.openxmlformats.org/officeDocument/2006/relationships/image" Target="../media/image38.emf"/><Relationship Id="rId15" Type="http://schemas.openxmlformats.org/officeDocument/2006/relationships/image" Target="../media/image28.emf"/><Relationship Id="rId23" Type="http://schemas.openxmlformats.org/officeDocument/2006/relationships/image" Target="../media/image20.emf"/><Relationship Id="rId28" Type="http://schemas.openxmlformats.org/officeDocument/2006/relationships/image" Target="../media/image15.emf"/><Relationship Id="rId36" Type="http://schemas.openxmlformats.org/officeDocument/2006/relationships/image" Target="../media/image7.emf"/><Relationship Id="rId10" Type="http://schemas.openxmlformats.org/officeDocument/2006/relationships/image" Target="../media/image33.emf"/><Relationship Id="rId19" Type="http://schemas.openxmlformats.org/officeDocument/2006/relationships/image" Target="../media/image24.emf"/><Relationship Id="rId31" Type="http://schemas.openxmlformats.org/officeDocument/2006/relationships/image" Target="../media/image12.emf"/><Relationship Id="rId44" Type="http://schemas.openxmlformats.org/officeDocument/2006/relationships/image" Target="../media/image44.emf"/><Relationship Id="rId4" Type="http://schemas.openxmlformats.org/officeDocument/2006/relationships/image" Target="../media/image39.emf"/><Relationship Id="rId9" Type="http://schemas.openxmlformats.org/officeDocument/2006/relationships/image" Target="../media/image34.emf"/><Relationship Id="rId14" Type="http://schemas.openxmlformats.org/officeDocument/2006/relationships/image" Target="../media/image29.emf"/><Relationship Id="rId22" Type="http://schemas.openxmlformats.org/officeDocument/2006/relationships/image" Target="../media/image21.emf"/><Relationship Id="rId27" Type="http://schemas.openxmlformats.org/officeDocument/2006/relationships/image" Target="../media/image16.emf"/><Relationship Id="rId30" Type="http://schemas.openxmlformats.org/officeDocument/2006/relationships/image" Target="../media/image13.emf"/><Relationship Id="rId35" Type="http://schemas.openxmlformats.org/officeDocument/2006/relationships/image" Target="../media/image8.emf"/><Relationship Id="rId43" Type="http://schemas.openxmlformats.org/officeDocument/2006/relationships/image" Target="../media/image43.emf"/><Relationship Id="rId8" Type="http://schemas.openxmlformats.org/officeDocument/2006/relationships/image" Target="../media/image35.emf"/><Relationship Id="rId3" Type="http://schemas.openxmlformats.org/officeDocument/2006/relationships/image" Target="../media/image40.emf"/><Relationship Id="rId12" Type="http://schemas.openxmlformats.org/officeDocument/2006/relationships/image" Target="../media/image31.emf"/><Relationship Id="rId17" Type="http://schemas.openxmlformats.org/officeDocument/2006/relationships/image" Target="../media/image26.emf"/><Relationship Id="rId25" Type="http://schemas.openxmlformats.org/officeDocument/2006/relationships/image" Target="../media/image18.emf"/><Relationship Id="rId33" Type="http://schemas.openxmlformats.org/officeDocument/2006/relationships/image" Target="../media/image10.emf"/><Relationship Id="rId38" Type="http://schemas.openxmlformats.org/officeDocument/2006/relationships/image" Target="../media/image5.emf"/></Relationships>
</file>

<file path=xl/drawings/_rels/vmlDrawing2.vml.rels><?xml version="1.0" encoding="UTF-8" standalone="yes"?>
<Relationships xmlns="http://schemas.openxmlformats.org/package/2006/relationships"><Relationship Id="rId13" Type="http://schemas.openxmlformats.org/officeDocument/2006/relationships/image" Target="../media/image73.emf"/><Relationship Id="rId18" Type="http://schemas.openxmlformats.org/officeDocument/2006/relationships/image" Target="../media/image68.emf"/><Relationship Id="rId26" Type="http://schemas.openxmlformats.org/officeDocument/2006/relationships/image" Target="../media/image60.emf"/><Relationship Id="rId39" Type="http://schemas.openxmlformats.org/officeDocument/2006/relationships/image" Target="../media/image47.emf"/><Relationship Id="rId21" Type="http://schemas.openxmlformats.org/officeDocument/2006/relationships/image" Target="../media/image65.emf"/><Relationship Id="rId34" Type="http://schemas.openxmlformats.org/officeDocument/2006/relationships/image" Target="../media/image52.emf"/><Relationship Id="rId7" Type="http://schemas.openxmlformats.org/officeDocument/2006/relationships/image" Target="../media/image79.emf"/><Relationship Id="rId2" Type="http://schemas.openxmlformats.org/officeDocument/2006/relationships/image" Target="../media/image84.emf"/><Relationship Id="rId16" Type="http://schemas.openxmlformats.org/officeDocument/2006/relationships/image" Target="../media/image70.emf"/><Relationship Id="rId20" Type="http://schemas.openxmlformats.org/officeDocument/2006/relationships/image" Target="../media/image66.emf"/><Relationship Id="rId29" Type="http://schemas.openxmlformats.org/officeDocument/2006/relationships/image" Target="../media/image57.emf"/><Relationship Id="rId41" Type="http://schemas.openxmlformats.org/officeDocument/2006/relationships/image" Target="../media/image45.emf"/><Relationship Id="rId1" Type="http://schemas.openxmlformats.org/officeDocument/2006/relationships/image" Target="../media/image85.emf"/><Relationship Id="rId6" Type="http://schemas.openxmlformats.org/officeDocument/2006/relationships/image" Target="../media/image80.emf"/><Relationship Id="rId11" Type="http://schemas.openxmlformats.org/officeDocument/2006/relationships/image" Target="../media/image75.emf"/><Relationship Id="rId24" Type="http://schemas.openxmlformats.org/officeDocument/2006/relationships/image" Target="../media/image62.emf"/><Relationship Id="rId32" Type="http://schemas.openxmlformats.org/officeDocument/2006/relationships/image" Target="../media/image54.emf"/><Relationship Id="rId37" Type="http://schemas.openxmlformats.org/officeDocument/2006/relationships/image" Target="../media/image49.emf"/><Relationship Id="rId40" Type="http://schemas.openxmlformats.org/officeDocument/2006/relationships/image" Target="../media/image46.emf"/><Relationship Id="rId5" Type="http://schemas.openxmlformats.org/officeDocument/2006/relationships/image" Target="../media/image81.emf"/><Relationship Id="rId15" Type="http://schemas.openxmlformats.org/officeDocument/2006/relationships/image" Target="../media/image71.emf"/><Relationship Id="rId23" Type="http://schemas.openxmlformats.org/officeDocument/2006/relationships/image" Target="../media/image63.emf"/><Relationship Id="rId28" Type="http://schemas.openxmlformats.org/officeDocument/2006/relationships/image" Target="../media/image58.emf"/><Relationship Id="rId36" Type="http://schemas.openxmlformats.org/officeDocument/2006/relationships/image" Target="../media/image50.emf"/><Relationship Id="rId10" Type="http://schemas.openxmlformats.org/officeDocument/2006/relationships/image" Target="../media/image76.emf"/><Relationship Id="rId19" Type="http://schemas.openxmlformats.org/officeDocument/2006/relationships/image" Target="../media/image67.emf"/><Relationship Id="rId31" Type="http://schemas.openxmlformats.org/officeDocument/2006/relationships/image" Target="../media/image55.emf"/><Relationship Id="rId4" Type="http://schemas.openxmlformats.org/officeDocument/2006/relationships/image" Target="../media/image82.emf"/><Relationship Id="rId9" Type="http://schemas.openxmlformats.org/officeDocument/2006/relationships/image" Target="../media/image77.emf"/><Relationship Id="rId14" Type="http://schemas.openxmlformats.org/officeDocument/2006/relationships/image" Target="../media/image72.emf"/><Relationship Id="rId22" Type="http://schemas.openxmlformats.org/officeDocument/2006/relationships/image" Target="../media/image64.emf"/><Relationship Id="rId27" Type="http://schemas.openxmlformats.org/officeDocument/2006/relationships/image" Target="../media/image59.emf"/><Relationship Id="rId30" Type="http://schemas.openxmlformats.org/officeDocument/2006/relationships/image" Target="../media/image56.emf"/><Relationship Id="rId35" Type="http://schemas.openxmlformats.org/officeDocument/2006/relationships/image" Target="../media/image51.emf"/><Relationship Id="rId8" Type="http://schemas.openxmlformats.org/officeDocument/2006/relationships/image" Target="../media/image78.emf"/><Relationship Id="rId3" Type="http://schemas.openxmlformats.org/officeDocument/2006/relationships/image" Target="../media/image83.emf"/><Relationship Id="rId12" Type="http://schemas.openxmlformats.org/officeDocument/2006/relationships/image" Target="../media/image74.emf"/><Relationship Id="rId17" Type="http://schemas.openxmlformats.org/officeDocument/2006/relationships/image" Target="../media/image69.emf"/><Relationship Id="rId25" Type="http://schemas.openxmlformats.org/officeDocument/2006/relationships/image" Target="../media/image61.emf"/><Relationship Id="rId33" Type="http://schemas.openxmlformats.org/officeDocument/2006/relationships/image" Target="../media/image53.emf"/><Relationship Id="rId38" Type="http://schemas.openxmlformats.org/officeDocument/2006/relationships/image" Target="../media/image48.emf"/></Relationships>
</file>

<file path=xl/drawings/_rels/vmlDrawing3.vml.rels><?xml version="1.0" encoding="UTF-8" standalone="yes"?>
<Relationships xmlns="http://schemas.openxmlformats.org/package/2006/relationships"><Relationship Id="rId8" Type="http://schemas.openxmlformats.org/officeDocument/2006/relationships/image" Target="../media/image93.emf"/><Relationship Id="rId13" Type="http://schemas.openxmlformats.org/officeDocument/2006/relationships/image" Target="../media/image98.emf"/><Relationship Id="rId18" Type="http://schemas.openxmlformats.org/officeDocument/2006/relationships/image" Target="../media/image103.emf"/><Relationship Id="rId26" Type="http://schemas.openxmlformats.org/officeDocument/2006/relationships/image" Target="../media/image111.emf"/><Relationship Id="rId3" Type="http://schemas.openxmlformats.org/officeDocument/2006/relationships/image" Target="../media/image88.emf"/><Relationship Id="rId21" Type="http://schemas.openxmlformats.org/officeDocument/2006/relationships/image" Target="../media/image106.emf"/><Relationship Id="rId7" Type="http://schemas.openxmlformats.org/officeDocument/2006/relationships/image" Target="../media/image92.emf"/><Relationship Id="rId12" Type="http://schemas.openxmlformats.org/officeDocument/2006/relationships/image" Target="../media/image97.emf"/><Relationship Id="rId17" Type="http://schemas.openxmlformats.org/officeDocument/2006/relationships/image" Target="../media/image102.emf"/><Relationship Id="rId25" Type="http://schemas.openxmlformats.org/officeDocument/2006/relationships/image" Target="../media/image110.emf"/><Relationship Id="rId2" Type="http://schemas.openxmlformats.org/officeDocument/2006/relationships/image" Target="../media/image87.emf"/><Relationship Id="rId16" Type="http://schemas.openxmlformats.org/officeDocument/2006/relationships/image" Target="../media/image101.emf"/><Relationship Id="rId20" Type="http://schemas.openxmlformats.org/officeDocument/2006/relationships/image" Target="../media/image105.emf"/><Relationship Id="rId29" Type="http://schemas.openxmlformats.org/officeDocument/2006/relationships/image" Target="../media/image114.emf"/><Relationship Id="rId1" Type="http://schemas.openxmlformats.org/officeDocument/2006/relationships/image" Target="../media/image86.emf"/><Relationship Id="rId6" Type="http://schemas.openxmlformats.org/officeDocument/2006/relationships/image" Target="../media/image91.emf"/><Relationship Id="rId11" Type="http://schemas.openxmlformats.org/officeDocument/2006/relationships/image" Target="../media/image96.emf"/><Relationship Id="rId24" Type="http://schemas.openxmlformats.org/officeDocument/2006/relationships/image" Target="../media/image109.emf"/><Relationship Id="rId5" Type="http://schemas.openxmlformats.org/officeDocument/2006/relationships/image" Target="../media/image90.emf"/><Relationship Id="rId15" Type="http://schemas.openxmlformats.org/officeDocument/2006/relationships/image" Target="../media/image100.emf"/><Relationship Id="rId23" Type="http://schemas.openxmlformats.org/officeDocument/2006/relationships/image" Target="../media/image108.emf"/><Relationship Id="rId28" Type="http://schemas.openxmlformats.org/officeDocument/2006/relationships/image" Target="../media/image113.emf"/><Relationship Id="rId10" Type="http://schemas.openxmlformats.org/officeDocument/2006/relationships/image" Target="../media/image95.emf"/><Relationship Id="rId19" Type="http://schemas.openxmlformats.org/officeDocument/2006/relationships/image" Target="../media/image104.emf"/><Relationship Id="rId4" Type="http://schemas.openxmlformats.org/officeDocument/2006/relationships/image" Target="../media/image89.emf"/><Relationship Id="rId9" Type="http://schemas.openxmlformats.org/officeDocument/2006/relationships/image" Target="../media/image94.emf"/><Relationship Id="rId14" Type="http://schemas.openxmlformats.org/officeDocument/2006/relationships/image" Target="../media/image99.emf"/><Relationship Id="rId22" Type="http://schemas.openxmlformats.org/officeDocument/2006/relationships/image" Target="../media/image107.emf"/><Relationship Id="rId27" Type="http://schemas.openxmlformats.org/officeDocument/2006/relationships/image" Target="../media/image112.emf"/><Relationship Id="rId30" Type="http://schemas.openxmlformats.org/officeDocument/2006/relationships/image" Target="../media/image115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8</xdr:row>
          <xdr:rowOff>66675</xdr:rowOff>
        </xdr:from>
        <xdr:to>
          <xdr:col>4</xdr:col>
          <xdr:colOff>1285875</xdr:colOff>
          <xdr:row>8</xdr:row>
          <xdr:rowOff>333375</xdr:rowOff>
        </xdr:to>
        <xdr:sp macro="" textlink="">
          <xdr:nvSpPr>
            <xdr:cNvPr id="1028" name="OptionButton2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8</xdr:row>
          <xdr:rowOff>66675</xdr:rowOff>
        </xdr:from>
        <xdr:to>
          <xdr:col>5</xdr:col>
          <xdr:colOff>1304925</xdr:colOff>
          <xdr:row>8</xdr:row>
          <xdr:rowOff>333375</xdr:rowOff>
        </xdr:to>
        <xdr:sp macro="" textlink="">
          <xdr:nvSpPr>
            <xdr:cNvPr id="1029" name="OptionButton3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9</xdr:row>
          <xdr:rowOff>76200</xdr:rowOff>
        </xdr:from>
        <xdr:to>
          <xdr:col>3</xdr:col>
          <xdr:colOff>1333500</xdr:colOff>
          <xdr:row>9</xdr:row>
          <xdr:rowOff>342900</xdr:rowOff>
        </xdr:to>
        <xdr:sp macro="" textlink="">
          <xdr:nvSpPr>
            <xdr:cNvPr id="1030" name="OptionButton4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9</xdr:row>
          <xdr:rowOff>76200</xdr:rowOff>
        </xdr:from>
        <xdr:to>
          <xdr:col>4</xdr:col>
          <xdr:colOff>1333500</xdr:colOff>
          <xdr:row>9</xdr:row>
          <xdr:rowOff>342900</xdr:rowOff>
        </xdr:to>
        <xdr:sp macro="" textlink="">
          <xdr:nvSpPr>
            <xdr:cNvPr id="1032" name="OptionButton5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10</xdr:row>
          <xdr:rowOff>66675</xdr:rowOff>
        </xdr:from>
        <xdr:to>
          <xdr:col>3</xdr:col>
          <xdr:colOff>1704975</xdr:colOff>
          <xdr:row>10</xdr:row>
          <xdr:rowOff>333375</xdr:rowOff>
        </xdr:to>
        <xdr:sp macro="" textlink="">
          <xdr:nvSpPr>
            <xdr:cNvPr id="1033" name="OptionButton6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10</xdr:row>
          <xdr:rowOff>66675</xdr:rowOff>
        </xdr:from>
        <xdr:to>
          <xdr:col>4</xdr:col>
          <xdr:colOff>1866900</xdr:colOff>
          <xdr:row>10</xdr:row>
          <xdr:rowOff>333375</xdr:rowOff>
        </xdr:to>
        <xdr:sp macro="" textlink="">
          <xdr:nvSpPr>
            <xdr:cNvPr id="1034" name="OptionButton7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10</xdr:row>
          <xdr:rowOff>66675</xdr:rowOff>
        </xdr:from>
        <xdr:to>
          <xdr:col>5</xdr:col>
          <xdr:colOff>1352550</xdr:colOff>
          <xdr:row>10</xdr:row>
          <xdr:rowOff>333375</xdr:rowOff>
        </xdr:to>
        <xdr:sp macro="" textlink="">
          <xdr:nvSpPr>
            <xdr:cNvPr id="1035" name="OptionButton8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11</xdr:row>
          <xdr:rowOff>66675</xdr:rowOff>
        </xdr:from>
        <xdr:to>
          <xdr:col>3</xdr:col>
          <xdr:colOff>1333500</xdr:colOff>
          <xdr:row>11</xdr:row>
          <xdr:rowOff>333375</xdr:rowOff>
        </xdr:to>
        <xdr:sp macro="" textlink="">
          <xdr:nvSpPr>
            <xdr:cNvPr id="1036" name="OptionButton9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11</xdr:row>
          <xdr:rowOff>66675</xdr:rowOff>
        </xdr:from>
        <xdr:to>
          <xdr:col>4</xdr:col>
          <xdr:colOff>1333500</xdr:colOff>
          <xdr:row>11</xdr:row>
          <xdr:rowOff>333375</xdr:rowOff>
        </xdr:to>
        <xdr:sp macro="" textlink="">
          <xdr:nvSpPr>
            <xdr:cNvPr id="1037" name="OptionButton10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11</xdr:row>
          <xdr:rowOff>66675</xdr:rowOff>
        </xdr:from>
        <xdr:to>
          <xdr:col>5</xdr:col>
          <xdr:colOff>1352550</xdr:colOff>
          <xdr:row>11</xdr:row>
          <xdr:rowOff>333375</xdr:rowOff>
        </xdr:to>
        <xdr:sp macro="" textlink="">
          <xdr:nvSpPr>
            <xdr:cNvPr id="1038" name="OptionButton11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8</xdr:row>
          <xdr:rowOff>66675</xdr:rowOff>
        </xdr:from>
        <xdr:to>
          <xdr:col>3</xdr:col>
          <xdr:colOff>1333500</xdr:colOff>
          <xdr:row>8</xdr:row>
          <xdr:rowOff>333375</xdr:rowOff>
        </xdr:to>
        <xdr:sp macro="" textlink="">
          <xdr:nvSpPr>
            <xdr:cNvPr id="1064" name="OptionButton1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13</xdr:row>
          <xdr:rowOff>66675</xdr:rowOff>
        </xdr:from>
        <xdr:to>
          <xdr:col>3</xdr:col>
          <xdr:colOff>1733550</xdr:colOff>
          <xdr:row>13</xdr:row>
          <xdr:rowOff>333375</xdr:rowOff>
        </xdr:to>
        <xdr:sp macro="" textlink="">
          <xdr:nvSpPr>
            <xdr:cNvPr id="1067" name="OptionButton1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14</xdr:row>
          <xdr:rowOff>66675</xdr:rowOff>
        </xdr:from>
        <xdr:to>
          <xdr:col>3</xdr:col>
          <xdr:colOff>1333500</xdr:colOff>
          <xdr:row>14</xdr:row>
          <xdr:rowOff>333375</xdr:rowOff>
        </xdr:to>
        <xdr:sp macro="" textlink="">
          <xdr:nvSpPr>
            <xdr:cNvPr id="1068" name="OptionButton1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15</xdr:row>
          <xdr:rowOff>66675</xdr:rowOff>
        </xdr:from>
        <xdr:to>
          <xdr:col>3</xdr:col>
          <xdr:colOff>1333500</xdr:colOff>
          <xdr:row>15</xdr:row>
          <xdr:rowOff>333375</xdr:rowOff>
        </xdr:to>
        <xdr:sp macro="" textlink="">
          <xdr:nvSpPr>
            <xdr:cNvPr id="1069" name="OptionButton1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16</xdr:row>
          <xdr:rowOff>161925</xdr:rowOff>
        </xdr:from>
        <xdr:to>
          <xdr:col>3</xdr:col>
          <xdr:colOff>1333500</xdr:colOff>
          <xdr:row>16</xdr:row>
          <xdr:rowOff>428625</xdr:rowOff>
        </xdr:to>
        <xdr:sp macro="" textlink="">
          <xdr:nvSpPr>
            <xdr:cNvPr id="1070" name="OptionButton1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17</xdr:row>
          <xdr:rowOff>104775</xdr:rowOff>
        </xdr:from>
        <xdr:to>
          <xdr:col>3</xdr:col>
          <xdr:colOff>1333500</xdr:colOff>
          <xdr:row>17</xdr:row>
          <xdr:rowOff>371475</xdr:rowOff>
        </xdr:to>
        <xdr:sp macro="" textlink="">
          <xdr:nvSpPr>
            <xdr:cNvPr id="1071" name="OptionButton1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18</xdr:row>
          <xdr:rowOff>104775</xdr:rowOff>
        </xdr:from>
        <xdr:to>
          <xdr:col>3</xdr:col>
          <xdr:colOff>1333500</xdr:colOff>
          <xdr:row>18</xdr:row>
          <xdr:rowOff>371475</xdr:rowOff>
        </xdr:to>
        <xdr:sp macro="" textlink="">
          <xdr:nvSpPr>
            <xdr:cNvPr id="1072" name="OptionButton1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19</xdr:row>
          <xdr:rowOff>66675</xdr:rowOff>
        </xdr:from>
        <xdr:to>
          <xdr:col>3</xdr:col>
          <xdr:colOff>1333500</xdr:colOff>
          <xdr:row>19</xdr:row>
          <xdr:rowOff>333375</xdr:rowOff>
        </xdr:to>
        <xdr:sp macro="" textlink="">
          <xdr:nvSpPr>
            <xdr:cNvPr id="1073" name="OptionButton1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20</xdr:row>
          <xdr:rowOff>142875</xdr:rowOff>
        </xdr:from>
        <xdr:to>
          <xdr:col>3</xdr:col>
          <xdr:colOff>1333500</xdr:colOff>
          <xdr:row>20</xdr:row>
          <xdr:rowOff>409575</xdr:rowOff>
        </xdr:to>
        <xdr:sp macro="" textlink="">
          <xdr:nvSpPr>
            <xdr:cNvPr id="1074" name="OptionButton2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13</xdr:row>
          <xdr:rowOff>66675</xdr:rowOff>
        </xdr:from>
        <xdr:to>
          <xdr:col>4</xdr:col>
          <xdr:colOff>1333500</xdr:colOff>
          <xdr:row>13</xdr:row>
          <xdr:rowOff>333375</xdr:rowOff>
        </xdr:to>
        <xdr:sp macro="" textlink="">
          <xdr:nvSpPr>
            <xdr:cNvPr id="1075" name="OptionButton2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14</xdr:row>
          <xdr:rowOff>66675</xdr:rowOff>
        </xdr:from>
        <xdr:to>
          <xdr:col>4</xdr:col>
          <xdr:colOff>1333500</xdr:colOff>
          <xdr:row>14</xdr:row>
          <xdr:rowOff>333375</xdr:rowOff>
        </xdr:to>
        <xdr:sp macro="" textlink="">
          <xdr:nvSpPr>
            <xdr:cNvPr id="1076" name="OptionButton2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15</xdr:row>
          <xdr:rowOff>66675</xdr:rowOff>
        </xdr:from>
        <xdr:to>
          <xdr:col>4</xdr:col>
          <xdr:colOff>1333500</xdr:colOff>
          <xdr:row>15</xdr:row>
          <xdr:rowOff>333375</xdr:rowOff>
        </xdr:to>
        <xdr:sp macro="" textlink="">
          <xdr:nvSpPr>
            <xdr:cNvPr id="1077" name="OptionButton2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16</xdr:row>
          <xdr:rowOff>66675</xdr:rowOff>
        </xdr:from>
        <xdr:to>
          <xdr:col>4</xdr:col>
          <xdr:colOff>1866900</xdr:colOff>
          <xdr:row>16</xdr:row>
          <xdr:rowOff>533400</xdr:rowOff>
        </xdr:to>
        <xdr:sp macro="" textlink="">
          <xdr:nvSpPr>
            <xdr:cNvPr id="1078" name="OptionButton2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17</xdr:row>
          <xdr:rowOff>104775</xdr:rowOff>
        </xdr:from>
        <xdr:to>
          <xdr:col>4</xdr:col>
          <xdr:colOff>1333500</xdr:colOff>
          <xdr:row>17</xdr:row>
          <xdr:rowOff>371475</xdr:rowOff>
        </xdr:to>
        <xdr:sp macro="" textlink="">
          <xdr:nvSpPr>
            <xdr:cNvPr id="1079" name="OptionButton25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18</xdr:row>
          <xdr:rowOff>104775</xdr:rowOff>
        </xdr:from>
        <xdr:to>
          <xdr:col>4</xdr:col>
          <xdr:colOff>1333500</xdr:colOff>
          <xdr:row>18</xdr:row>
          <xdr:rowOff>371475</xdr:rowOff>
        </xdr:to>
        <xdr:sp macro="" textlink="">
          <xdr:nvSpPr>
            <xdr:cNvPr id="1080" name="OptionButton2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19</xdr:row>
          <xdr:rowOff>66675</xdr:rowOff>
        </xdr:from>
        <xdr:to>
          <xdr:col>4</xdr:col>
          <xdr:colOff>1333500</xdr:colOff>
          <xdr:row>19</xdr:row>
          <xdr:rowOff>333375</xdr:rowOff>
        </xdr:to>
        <xdr:sp macro="" textlink="">
          <xdr:nvSpPr>
            <xdr:cNvPr id="1081" name="OptionButton2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20</xdr:row>
          <xdr:rowOff>142875</xdr:rowOff>
        </xdr:from>
        <xdr:to>
          <xdr:col>4</xdr:col>
          <xdr:colOff>1333500</xdr:colOff>
          <xdr:row>20</xdr:row>
          <xdr:rowOff>409575</xdr:rowOff>
        </xdr:to>
        <xdr:sp macro="" textlink="">
          <xdr:nvSpPr>
            <xdr:cNvPr id="1082" name="OptionButton2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13</xdr:row>
          <xdr:rowOff>66675</xdr:rowOff>
        </xdr:from>
        <xdr:to>
          <xdr:col>5</xdr:col>
          <xdr:colOff>1352550</xdr:colOff>
          <xdr:row>13</xdr:row>
          <xdr:rowOff>333375</xdr:rowOff>
        </xdr:to>
        <xdr:sp macro="" textlink="">
          <xdr:nvSpPr>
            <xdr:cNvPr id="1083" name="OptionButton2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14</xdr:row>
          <xdr:rowOff>66675</xdr:rowOff>
        </xdr:from>
        <xdr:to>
          <xdr:col>5</xdr:col>
          <xdr:colOff>1352550</xdr:colOff>
          <xdr:row>14</xdr:row>
          <xdr:rowOff>333375</xdr:rowOff>
        </xdr:to>
        <xdr:sp macro="" textlink="">
          <xdr:nvSpPr>
            <xdr:cNvPr id="1084" name="OptionButton3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15</xdr:row>
          <xdr:rowOff>66675</xdr:rowOff>
        </xdr:from>
        <xdr:to>
          <xdr:col>5</xdr:col>
          <xdr:colOff>1352550</xdr:colOff>
          <xdr:row>15</xdr:row>
          <xdr:rowOff>333375</xdr:rowOff>
        </xdr:to>
        <xdr:sp macro="" textlink="">
          <xdr:nvSpPr>
            <xdr:cNvPr id="1085" name="OptionButton31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16</xdr:row>
          <xdr:rowOff>161925</xdr:rowOff>
        </xdr:from>
        <xdr:to>
          <xdr:col>5</xdr:col>
          <xdr:colOff>1352550</xdr:colOff>
          <xdr:row>16</xdr:row>
          <xdr:rowOff>428625</xdr:rowOff>
        </xdr:to>
        <xdr:sp macro="" textlink="">
          <xdr:nvSpPr>
            <xdr:cNvPr id="1086" name="OptionButton3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17</xdr:row>
          <xdr:rowOff>104775</xdr:rowOff>
        </xdr:from>
        <xdr:to>
          <xdr:col>5</xdr:col>
          <xdr:colOff>1352550</xdr:colOff>
          <xdr:row>17</xdr:row>
          <xdr:rowOff>371475</xdr:rowOff>
        </xdr:to>
        <xdr:sp macro="" textlink="">
          <xdr:nvSpPr>
            <xdr:cNvPr id="1087" name="OptionButton33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18</xdr:row>
          <xdr:rowOff>104775</xdr:rowOff>
        </xdr:from>
        <xdr:to>
          <xdr:col>5</xdr:col>
          <xdr:colOff>1352550</xdr:colOff>
          <xdr:row>18</xdr:row>
          <xdr:rowOff>371475</xdr:rowOff>
        </xdr:to>
        <xdr:sp macro="" textlink="">
          <xdr:nvSpPr>
            <xdr:cNvPr id="1088" name="OptionButton34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20</xdr:row>
          <xdr:rowOff>142875</xdr:rowOff>
        </xdr:from>
        <xdr:to>
          <xdr:col>5</xdr:col>
          <xdr:colOff>1352550</xdr:colOff>
          <xdr:row>20</xdr:row>
          <xdr:rowOff>409575</xdr:rowOff>
        </xdr:to>
        <xdr:sp macro="" textlink="">
          <xdr:nvSpPr>
            <xdr:cNvPr id="1089" name="OptionButton35" hidden="1">
              <a:extLst>
                <a:ext uri="{63B3BB69-23CF-44E3-9099-C40C66FF867C}">
                  <a14:compatExt spid="_x0000_s1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19</xdr:row>
          <xdr:rowOff>66675</xdr:rowOff>
        </xdr:from>
        <xdr:to>
          <xdr:col>5</xdr:col>
          <xdr:colOff>1352550</xdr:colOff>
          <xdr:row>19</xdr:row>
          <xdr:rowOff>333375</xdr:rowOff>
        </xdr:to>
        <xdr:sp macro="" textlink="">
          <xdr:nvSpPr>
            <xdr:cNvPr id="1090" name="OptionButton36" hidden="1">
              <a:extLst>
                <a:ext uri="{63B3BB69-23CF-44E3-9099-C40C66FF867C}">
                  <a14:compatExt spid="_x0000_s1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438150</xdr:colOff>
          <xdr:row>21</xdr:row>
          <xdr:rowOff>161925</xdr:rowOff>
        </xdr:from>
        <xdr:to>
          <xdr:col>3</xdr:col>
          <xdr:colOff>1162050</xdr:colOff>
          <xdr:row>21</xdr:row>
          <xdr:rowOff>352425</xdr:rowOff>
        </xdr:to>
        <xdr:sp macro="" textlink="">
          <xdr:nvSpPr>
            <xdr:cNvPr id="1091" name="TextBox1" hidden="1">
              <a:extLst>
                <a:ext uri="{63B3BB69-23CF-44E3-9099-C40C66FF867C}">
                  <a14:compatExt spid="_x0000_s1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447675</xdr:colOff>
          <xdr:row>22</xdr:row>
          <xdr:rowOff>104775</xdr:rowOff>
        </xdr:from>
        <xdr:to>
          <xdr:col>3</xdr:col>
          <xdr:colOff>1171575</xdr:colOff>
          <xdr:row>22</xdr:row>
          <xdr:rowOff>295275</xdr:rowOff>
        </xdr:to>
        <xdr:sp macro="" textlink="">
          <xdr:nvSpPr>
            <xdr:cNvPr id="1092" name="TextBox2" hidden="1">
              <a:extLst>
                <a:ext uri="{63B3BB69-23CF-44E3-9099-C40C66FF867C}">
                  <a14:compatExt spid="_x0000_s1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447675</xdr:colOff>
          <xdr:row>23</xdr:row>
          <xdr:rowOff>114300</xdr:rowOff>
        </xdr:from>
        <xdr:to>
          <xdr:col>3</xdr:col>
          <xdr:colOff>1171575</xdr:colOff>
          <xdr:row>23</xdr:row>
          <xdr:rowOff>304800</xdr:rowOff>
        </xdr:to>
        <xdr:sp macro="" textlink="">
          <xdr:nvSpPr>
            <xdr:cNvPr id="1093" name="TextBox3" hidden="1">
              <a:extLst>
                <a:ext uri="{63B3BB69-23CF-44E3-9099-C40C66FF867C}">
                  <a14:compatExt spid="_x0000_s1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25</xdr:row>
          <xdr:rowOff>123825</xdr:rowOff>
        </xdr:from>
        <xdr:to>
          <xdr:col>3</xdr:col>
          <xdr:colOff>1333500</xdr:colOff>
          <xdr:row>25</xdr:row>
          <xdr:rowOff>390525</xdr:rowOff>
        </xdr:to>
        <xdr:sp macro="" textlink="">
          <xdr:nvSpPr>
            <xdr:cNvPr id="1095" name="OptionButton38" hidden="1">
              <a:extLst>
                <a:ext uri="{63B3BB69-23CF-44E3-9099-C40C66FF867C}">
                  <a14:compatExt spid="_x0000_s1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26</xdr:row>
          <xdr:rowOff>76200</xdr:rowOff>
        </xdr:from>
        <xdr:to>
          <xdr:col>3</xdr:col>
          <xdr:colOff>1333500</xdr:colOff>
          <xdr:row>26</xdr:row>
          <xdr:rowOff>342900</xdr:rowOff>
        </xdr:to>
        <xdr:sp macro="" textlink="">
          <xdr:nvSpPr>
            <xdr:cNvPr id="1096" name="OptionButton39" hidden="1">
              <a:extLst>
                <a:ext uri="{63B3BB69-23CF-44E3-9099-C40C66FF867C}">
                  <a14:compatExt spid="_x0000_s1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26</xdr:row>
          <xdr:rowOff>76200</xdr:rowOff>
        </xdr:from>
        <xdr:to>
          <xdr:col>4</xdr:col>
          <xdr:colOff>1333500</xdr:colOff>
          <xdr:row>26</xdr:row>
          <xdr:rowOff>342900</xdr:rowOff>
        </xdr:to>
        <xdr:sp macro="" textlink="">
          <xdr:nvSpPr>
            <xdr:cNvPr id="1098" name="OptionButton41" hidden="1">
              <a:extLst>
                <a:ext uri="{63B3BB69-23CF-44E3-9099-C40C66FF867C}">
                  <a14:compatExt spid="_x0000_s1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25</xdr:row>
          <xdr:rowOff>123825</xdr:rowOff>
        </xdr:from>
        <xdr:to>
          <xdr:col>5</xdr:col>
          <xdr:colOff>1352550</xdr:colOff>
          <xdr:row>25</xdr:row>
          <xdr:rowOff>390525</xdr:rowOff>
        </xdr:to>
        <xdr:sp macro="" textlink="">
          <xdr:nvSpPr>
            <xdr:cNvPr id="1099" name="OptionButton42" hidden="1">
              <a:extLst>
                <a:ext uri="{63B3BB69-23CF-44E3-9099-C40C66FF867C}">
                  <a14:compatExt spid="_x0000_s1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12</xdr:row>
          <xdr:rowOff>76200</xdr:rowOff>
        </xdr:from>
        <xdr:to>
          <xdr:col>3</xdr:col>
          <xdr:colOff>1419225</xdr:colOff>
          <xdr:row>12</xdr:row>
          <xdr:rowOff>304800</xdr:rowOff>
        </xdr:to>
        <xdr:sp macro="" textlink="">
          <xdr:nvSpPr>
            <xdr:cNvPr id="1100" name="CheckBox1" hidden="1">
              <a:extLst>
                <a:ext uri="{63B3BB69-23CF-44E3-9099-C40C66FF867C}">
                  <a14:compatExt spid="_x0000_s1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24</xdr:row>
          <xdr:rowOff>76200</xdr:rowOff>
        </xdr:from>
        <xdr:to>
          <xdr:col>3</xdr:col>
          <xdr:colOff>1419225</xdr:colOff>
          <xdr:row>24</xdr:row>
          <xdr:rowOff>304800</xdr:rowOff>
        </xdr:to>
        <xdr:sp macro="" textlink="">
          <xdr:nvSpPr>
            <xdr:cNvPr id="1101" name="CheckBox2" hidden="1">
              <a:extLst>
                <a:ext uri="{63B3BB69-23CF-44E3-9099-C40C66FF867C}">
                  <a14:compatExt spid="_x0000_s1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25</xdr:row>
          <xdr:rowOff>123825</xdr:rowOff>
        </xdr:from>
        <xdr:to>
          <xdr:col>4</xdr:col>
          <xdr:colOff>1333500</xdr:colOff>
          <xdr:row>25</xdr:row>
          <xdr:rowOff>390525</xdr:rowOff>
        </xdr:to>
        <xdr:sp macro="" textlink="">
          <xdr:nvSpPr>
            <xdr:cNvPr id="1103" name="OptionButton37" hidden="1">
              <a:extLst>
                <a:ext uri="{63B3BB69-23CF-44E3-9099-C40C66FF867C}">
                  <a14:compatExt spid="_x0000_s1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25</xdr:row>
          <xdr:rowOff>57150</xdr:rowOff>
        </xdr:from>
        <xdr:to>
          <xdr:col>8</xdr:col>
          <xdr:colOff>76200</xdr:colOff>
          <xdr:row>25</xdr:row>
          <xdr:rowOff>438150</xdr:rowOff>
        </xdr:to>
        <xdr:sp macro="" textlink="">
          <xdr:nvSpPr>
            <xdr:cNvPr id="1104" name="OptionButton12" hidden="1">
              <a:extLst>
                <a:ext uri="{63B3BB69-23CF-44E3-9099-C40C66FF867C}">
                  <a14:compatExt spid="_x0000_s1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5</xdr:col>
      <xdr:colOff>1704975</xdr:colOff>
      <xdr:row>0</xdr:row>
      <xdr:rowOff>104776</xdr:rowOff>
    </xdr:from>
    <xdr:to>
      <xdr:col>6</xdr:col>
      <xdr:colOff>609600</xdr:colOff>
      <xdr:row>2</xdr:row>
      <xdr:rowOff>38100</xdr:rowOff>
    </xdr:to>
    <xdr:sp macro="" textlink="">
      <xdr:nvSpPr>
        <xdr:cNvPr id="2" name="正方形/長方形 1"/>
        <xdr:cNvSpPr/>
      </xdr:nvSpPr>
      <xdr:spPr>
        <a:xfrm>
          <a:off x="7953375" y="104776"/>
          <a:ext cx="809625" cy="409574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>
              <a:solidFill>
                <a:sysClr val="windowText" lastClr="000000"/>
              </a:solidFill>
            </a:rPr>
            <a:t>別表１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8</xdr:row>
          <xdr:rowOff>66675</xdr:rowOff>
        </xdr:from>
        <xdr:to>
          <xdr:col>4</xdr:col>
          <xdr:colOff>1285875</xdr:colOff>
          <xdr:row>8</xdr:row>
          <xdr:rowOff>333375</xdr:rowOff>
        </xdr:to>
        <xdr:sp macro="" textlink="">
          <xdr:nvSpPr>
            <xdr:cNvPr id="3073" name="OptionButton2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8</xdr:row>
          <xdr:rowOff>66675</xdr:rowOff>
        </xdr:from>
        <xdr:to>
          <xdr:col>5</xdr:col>
          <xdr:colOff>1304925</xdr:colOff>
          <xdr:row>8</xdr:row>
          <xdr:rowOff>333375</xdr:rowOff>
        </xdr:to>
        <xdr:sp macro="" textlink="">
          <xdr:nvSpPr>
            <xdr:cNvPr id="3074" name="OptionButton3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9</xdr:row>
          <xdr:rowOff>76200</xdr:rowOff>
        </xdr:from>
        <xdr:to>
          <xdr:col>3</xdr:col>
          <xdr:colOff>1333500</xdr:colOff>
          <xdr:row>9</xdr:row>
          <xdr:rowOff>342900</xdr:rowOff>
        </xdr:to>
        <xdr:sp macro="" textlink="">
          <xdr:nvSpPr>
            <xdr:cNvPr id="3075" name="OptionButton4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9</xdr:row>
          <xdr:rowOff>76200</xdr:rowOff>
        </xdr:from>
        <xdr:to>
          <xdr:col>4</xdr:col>
          <xdr:colOff>1333500</xdr:colOff>
          <xdr:row>9</xdr:row>
          <xdr:rowOff>342900</xdr:rowOff>
        </xdr:to>
        <xdr:sp macro="" textlink="">
          <xdr:nvSpPr>
            <xdr:cNvPr id="3076" name="OptionButton5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10</xdr:row>
          <xdr:rowOff>66675</xdr:rowOff>
        </xdr:from>
        <xdr:to>
          <xdr:col>3</xdr:col>
          <xdr:colOff>1333500</xdr:colOff>
          <xdr:row>10</xdr:row>
          <xdr:rowOff>333375</xdr:rowOff>
        </xdr:to>
        <xdr:sp macro="" textlink="">
          <xdr:nvSpPr>
            <xdr:cNvPr id="3080" name="OptionButton9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10</xdr:row>
          <xdr:rowOff>66675</xdr:rowOff>
        </xdr:from>
        <xdr:to>
          <xdr:col>4</xdr:col>
          <xdr:colOff>1333500</xdr:colOff>
          <xdr:row>10</xdr:row>
          <xdr:rowOff>333375</xdr:rowOff>
        </xdr:to>
        <xdr:sp macro="" textlink="">
          <xdr:nvSpPr>
            <xdr:cNvPr id="3081" name="OptionButton10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10</xdr:row>
          <xdr:rowOff>66675</xdr:rowOff>
        </xdr:from>
        <xdr:to>
          <xdr:col>5</xdr:col>
          <xdr:colOff>1352550</xdr:colOff>
          <xdr:row>10</xdr:row>
          <xdr:rowOff>333375</xdr:rowOff>
        </xdr:to>
        <xdr:sp macro="" textlink="">
          <xdr:nvSpPr>
            <xdr:cNvPr id="3082" name="OptionButton11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8</xdr:row>
          <xdr:rowOff>66675</xdr:rowOff>
        </xdr:from>
        <xdr:to>
          <xdr:col>3</xdr:col>
          <xdr:colOff>1333500</xdr:colOff>
          <xdr:row>8</xdr:row>
          <xdr:rowOff>333375</xdr:rowOff>
        </xdr:to>
        <xdr:sp macro="" textlink="">
          <xdr:nvSpPr>
            <xdr:cNvPr id="3083" name="OptionButton1" hidden="1">
              <a:extLst>
                <a:ext uri="{63B3BB69-23CF-44E3-9099-C40C66FF867C}">
                  <a14:compatExt spid="_x0000_s3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12</xdr:row>
          <xdr:rowOff>66675</xdr:rowOff>
        </xdr:from>
        <xdr:to>
          <xdr:col>3</xdr:col>
          <xdr:colOff>1733550</xdr:colOff>
          <xdr:row>12</xdr:row>
          <xdr:rowOff>333375</xdr:rowOff>
        </xdr:to>
        <xdr:sp macro="" textlink="">
          <xdr:nvSpPr>
            <xdr:cNvPr id="3084" name="OptionButton13" hidden="1">
              <a:extLst>
                <a:ext uri="{63B3BB69-23CF-44E3-9099-C40C66FF867C}">
                  <a14:compatExt spid="_x0000_s3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13</xdr:row>
          <xdr:rowOff>66675</xdr:rowOff>
        </xdr:from>
        <xdr:to>
          <xdr:col>3</xdr:col>
          <xdr:colOff>1333500</xdr:colOff>
          <xdr:row>13</xdr:row>
          <xdr:rowOff>333375</xdr:rowOff>
        </xdr:to>
        <xdr:sp macro="" textlink="">
          <xdr:nvSpPr>
            <xdr:cNvPr id="3085" name="OptionButton14" hidden="1">
              <a:extLst>
                <a:ext uri="{63B3BB69-23CF-44E3-9099-C40C66FF867C}">
                  <a14:compatExt spid="_x0000_s3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14</xdr:row>
          <xdr:rowOff>66675</xdr:rowOff>
        </xdr:from>
        <xdr:to>
          <xdr:col>3</xdr:col>
          <xdr:colOff>1333500</xdr:colOff>
          <xdr:row>14</xdr:row>
          <xdr:rowOff>333375</xdr:rowOff>
        </xdr:to>
        <xdr:sp macro="" textlink="">
          <xdr:nvSpPr>
            <xdr:cNvPr id="3086" name="OptionButton15" hidden="1">
              <a:extLst>
                <a:ext uri="{63B3BB69-23CF-44E3-9099-C40C66FF867C}">
                  <a14:compatExt spid="_x0000_s3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15</xdr:row>
          <xdr:rowOff>161925</xdr:rowOff>
        </xdr:from>
        <xdr:to>
          <xdr:col>3</xdr:col>
          <xdr:colOff>1333500</xdr:colOff>
          <xdr:row>15</xdr:row>
          <xdr:rowOff>428625</xdr:rowOff>
        </xdr:to>
        <xdr:sp macro="" textlink="">
          <xdr:nvSpPr>
            <xdr:cNvPr id="3087" name="OptionButton16" hidden="1">
              <a:extLst>
                <a:ext uri="{63B3BB69-23CF-44E3-9099-C40C66FF867C}">
                  <a14:compatExt spid="_x0000_s3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16</xdr:row>
          <xdr:rowOff>123825</xdr:rowOff>
        </xdr:from>
        <xdr:to>
          <xdr:col>3</xdr:col>
          <xdr:colOff>1333500</xdr:colOff>
          <xdr:row>16</xdr:row>
          <xdr:rowOff>390525</xdr:rowOff>
        </xdr:to>
        <xdr:sp macro="" textlink="">
          <xdr:nvSpPr>
            <xdr:cNvPr id="3088" name="OptionButton17" hidden="1">
              <a:extLst>
                <a:ext uri="{63B3BB69-23CF-44E3-9099-C40C66FF867C}">
                  <a14:compatExt spid="_x0000_s3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17</xdr:row>
          <xdr:rowOff>123825</xdr:rowOff>
        </xdr:from>
        <xdr:to>
          <xdr:col>3</xdr:col>
          <xdr:colOff>1333500</xdr:colOff>
          <xdr:row>17</xdr:row>
          <xdr:rowOff>390525</xdr:rowOff>
        </xdr:to>
        <xdr:sp macro="" textlink="">
          <xdr:nvSpPr>
            <xdr:cNvPr id="3089" name="OptionButton18" hidden="1">
              <a:extLst>
                <a:ext uri="{63B3BB69-23CF-44E3-9099-C40C66FF867C}">
                  <a14:compatExt spid="_x0000_s3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18</xdr:row>
          <xdr:rowOff>66675</xdr:rowOff>
        </xdr:from>
        <xdr:to>
          <xdr:col>3</xdr:col>
          <xdr:colOff>1333500</xdr:colOff>
          <xdr:row>18</xdr:row>
          <xdr:rowOff>333375</xdr:rowOff>
        </xdr:to>
        <xdr:sp macro="" textlink="">
          <xdr:nvSpPr>
            <xdr:cNvPr id="3090" name="OptionButton19" hidden="1">
              <a:extLst>
                <a:ext uri="{63B3BB69-23CF-44E3-9099-C40C66FF867C}">
                  <a14:compatExt spid="_x0000_s3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19</xdr:row>
          <xdr:rowOff>114300</xdr:rowOff>
        </xdr:from>
        <xdr:to>
          <xdr:col>3</xdr:col>
          <xdr:colOff>1323975</xdr:colOff>
          <xdr:row>19</xdr:row>
          <xdr:rowOff>381000</xdr:rowOff>
        </xdr:to>
        <xdr:sp macro="" textlink="">
          <xdr:nvSpPr>
            <xdr:cNvPr id="3091" name="OptionButton20" hidden="1">
              <a:extLst>
                <a:ext uri="{63B3BB69-23CF-44E3-9099-C40C66FF867C}">
                  <a14:compatExt spid="_x0000_s3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12</xdr:row>
          <xdr:rowOff>66675</xdr:rowOff>
        </xdr:from>
        <xdr:to>
          <xdr:col>4</xdr:col>
          <xdr:colOff>1333500</xdr:colOff>
          <xdr:row>12</xdr:row>
          <xdr:rowOff>333375</xdr:rowOff>
        </xdr:to>
        <xdr:sp macro="" textlink="">
          <xdr:nvSpPr>
            <xdr:cNvPr id="3092" name="OptionButton21" hidden="1">
              <a:extLst>
                <a:ext uri="{63B3BB69-23CF-44E3-9099-C40C66FF867C}">
                  <a14:compatExt spid="_x0000_s3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13</xdr:row>
          <xdr:rowOff>66675</xdr:rowOff>
        </xdr:from>
        <xdr:to>
          <xdr:col>4</xdr:col>
          <xdr:colOff>1333500</xdr:colOff>
          <xdr:row>13</xdr:row>
          <xdr:rowOff>333375</xdr:rowOff>
        </xdr:to>
        <xdr:sp macro="" textlink="">
          <xdr:nvSpPr>
            <xdr:cNvPr id="3093" name="OptionButton22" hidden="1">
              <a:extLst>
                <a:ext uri="{63B3BB69-23CF-44E3-9099-C40C66FF867C}">
                  <a14:compatExt spid="_x0000_s3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14</xdr:row>
          <xdr:rowOff>66675</xdr:rowOff>
        </xdr:from>
        <xdr:to>
          <xdr:col>4</xdr:col>
          <xdr:colOff>1333500</xdr:colOff>
          <xdr:row>14</xdr:row>
          <xdr:rowOff>333375</xdr:rowOff>
        </xdr:to>
        <xdr:sp macro="" textlink="">
          <xdr:nvSpPr>
            <xdr:cNvPr id="3094" name="OptionButton23" hidden="1">
              <a:extLst>
                <a:ext uri="{63B3BB69-23CF-44E3-9099-C40C66FF867C}">
                  <a14:compatExt spid="_x0000_s3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15</xdr:row>
          <xdr:rowOff>66675</xdr:rowOff>
        </xdr:from>
        <xdr:to>
          <xdr:col>4</xdr:col>
          <xdr:colOff>1866900</xdr:colOff>
          <xdr:row>15</xdr:row>
          <xdr:rowOff>533400</xdr:rowOff>
        </xdr:to>
        <xdr:sp macro="" textlink="">
          <xdr:nvSpPr>
            <xdr:cNvPr id="3095" name="OptionButton24" hidden="1">
              <a:extLst>
                <a:ext uri="{63B3BB69-23CF-44E3-9099-C40C66FF867C}">
                  <a14:compatExt spid="_x0000_s3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16</xdr:row>
          <xdr:rowOff>123825</xdr:rowOff>
        </xdr:from>
        <xdr:to>
          <xdr:col>4</xdr:col>
          <xdr:colOff>1333500</xdr:colOff>
          <xdr:row>16</xdr:row>
          <xdr:rowOff>390525</xdr:rowOff>
        </xdr:to>
        <xdr:sp macro="" textlink="">
          <xdr:nvSpPr>
            <xdr:cNvPr id="3096" name="OptionButton25" hidden="1">
              <a:extLst>
                <a:ext uri="{63B3BB69-23CF-44E3-9099-C40C66FF867C}">
                  <a14:compatExt spid="_x0000_s3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17</xdr:row>
          <xdr:rowOff>123825</xdr:rowOff>
        </xdr:from>
        <xdr:to>
          <xdr:col>4</xdr:col>
          <xdr:colOff>1333500</xdr:colOff>
          <xdr:row>17</xdr:row>
          <xdr:rowOff>390525</xdr:rowOff>
        </xdr:to>
        <xdr:sp macro="" textlink="">
          <xdr:nvSpPr>
            <xdr:cNvPr id="3097" name="OptionButton26" hidden="1">
              <a:extLst>
                <a:ext uri="{63B3BB69-23CF-44E3-9099-C40C66FF867C}">
                  <a14:compatExt spid="_x0000_s3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18</xdr:row>
          <xdr:rowOff>66675</xdr:rowOff>
        </xdr:from>
        <xdr:to>
          <xdr:col>4</xdr:col>
          <xdr:colOff>1333500</xdr:colOff>
          <xdr:row>18</xdr:row>
          <xdr:rowOff>333375</xdr:rowOff>
        </xdr:to>
        <xdr:sp macro="" textlink="">
          <xdr:nvSpPr>
            <xdr:cNvPr id="3098" name="OptionButton27" hidden="1">
              <a:extLst>
                <a:ext uri="{63B3BB69-23CF-44E3-9099-C40C66FF867C}">
                  <a14:compatExt spid="_x0000_s3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19</xdr:row>
          <xdr:rowOff>114300</xdr:rowOff>
        </xdr:from>
        <xdr:to>
          <xdr:col>4</xdr:col>
          <xdr:colOff>1323975</xdr:colOff>
          <xdr:row>19</xdr:row>
          <xdr:rowOff>381000</xdr:rowOff>
        </xdr:to>
        <xdr:sp macro="" textlink="">
          <xdr:nvSpPr>
            <xdr:cNvPr id="3099" name="OptionButton28" hidden="1">
              <a:extLst>
                <a:ext uri="{63B3BB69-23CF-44E3-9099-C40C66FF867C}">
                  <a14:compatExt spid="_x0000_s3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12</xdr:row>
          <xdr:rowOff>66675</xdr:rowOff>
        </xdr:from>
        <xdr:to>
          <xdr:col>5</xdr:col>
          <xdr:colOff>1352550</xdr:colOff>
          <xdr:row>12</xdr:row>
          <xdr:rowOff>333375</xdr:rowOff>
        </xdr:to>
        <xdr:sp macro="" textlink="">
          <xdr:nvSpPr>
            <xdr:cNvPr id="3100" name="OptionButton29" hidden="1">
              <a:extLst>
                <a:ext uri="{63B3BB69-23CF-44E3-9099-C40C66FF867C}">
                  <a14:compatExt spid="_x0000_s3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13</xdr:row>
          <xdr:rowOff>66675</xdr:rowOff>
        </xdr:from>
        <xdr:to>
          <xdr:col>5</xdr:col>
          <xdr:colOff>1352550</xdr:colOff>
          <xdr:row>13</xdr:row>
          <xdr:rowOff>333375</xdr:rowOff>
        </xdr:to>
        <xdr:sp macro="" textlink="">
          <xdr:nvSpPr>
            <xdr:cNvPr id="3101" name="OptionButton30" hidden="1">
              <a:extLst>
                <a:ext uri="{63B3BB69-23CF-44E3-9099-C40C66FF867C}">
                  <a14:compatExt spid="_x0000_s3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14</xdr:row>
          <xdr:rowOff>66675</xdr:rowOff>
        </xdr:from>
        <xdr:to>
          <xdr:col>5</xdr:col>
          <xdr:colOff>1352550</xdr:colOff>
          <xdr:row>14</xdr:row>
          <xdr:rowOff>333375</xdr:rowOff>
        </xdr:to>
        <xdr:sp macro="" textlink="">
          <xdr:nvSpPr>
            <xdr:cNvPr id="3102" name="OptionButton31" hidden="1">
              <a:extLst>
                <a:ext uri="{63B3BB69-23CF-44E3-9099-C40C66FF867C}">
                  <a14:compatExt spid="_x0000_s3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15</xdr:row>
          <xdr:rowOff>161925</xdr:rowOff>
        </xdr:from>
        <xdr:to>
          <xdr:col>5</xdr:col>
          <xdr:colOff>1352550</xdr:colOff>
          <xdr:row>15</xdr:row>
          <xdr:rowOff>428625</xdr:rowOff>
        </xdr:to>
        <xdr:sp macro="" textlink="">
          <xdr:nvSpPr>
            <xdr:cNvPr id="3103" name="OptionButton32" hidden="1">
              <a:extLst>
                <a:ext uri="{63B3BB69-23CF-44E3-9099-C40C66FF867C}">
                  <a14:compatExt spid="_x0000_s3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16</xdr:row>
          <xdr:rowOff>123825</xdr:rowOff>
        </xdr:from>
        <xdr:to>
          <xdr:col>5</xdr:col>
          <xdr:colOff>1352550</xdr:colOff>
          <xdr:row>16</xdr:row>
          <xdr:rowOff>390525</xdr:rowOff>
        </xdr:to>
        <xdr:sp macro="" textlink="">
          <xdr:nvSpPr>
            <xdr:cNvPr id="3104" name="OptionButton33" hidden="1">
              <a:extLst>
                <a:ext uri="{63B3BB69-23CF-44E3-9099-C40C66FF867C}">
                  <a14:compatExt spid="_x0000_s3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17</xdr:row>
          <xdr:rowOff>123825</xdr:rowOff>
        </xdr:from>
        <xdr:to>
          <xdr:col>5</xdr:col>
          <xdr:colOff>1352550</xdr:colOff>
          <xdr:row>17</xdr:row>
          <xdr:rowOff>390525</xdr:rowOff>
        </xdr:to>
        <xdr:sp macro="" textlink="">
          <xdr:nvSpPr>
            <xdr:cNvPr id="3105" name="OptionButton34" hidden="1">
              <a:extLst>
                <a:ext uri="{63B3BB69-23CF-44E3-9099-C40C66FF867C}">
                  <a14:compatExt spid="_x0000_s3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19</xdr:row>
          <xdr:rowOff>114300</xdr:rowOff>
        </xdr:from>
        <xdr:to>
          <xdr:col>5</xdr:col>
          <xdr:colOff>1343025</xdr:colOff>
          <xdr:row>19</xdr:row>
          <xdr:rowOff>381000</xdr:rowOff>
        </xdr:to>
        <xdr:sp macro="" textlink="">
          <xdr:nvSpPr>
            <xdr:cNvPr id="3106" name="OptionButton35" hidden="1">
              <a:extLst>
                <a:ext uri="{63B3BB69-23CF-44E3-9099-C40C66FF867C}">
                  <a14:compatExt spid="_x0000_s3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18</xdr:row>
          <xdr:rowOff>66675</xdr:rowOff>
        </xdr:from>
        <xdr:to>
          <xdr:col>5</xdr:col>
          <xdr:colOff>1352550</xdr:colOff>
          <xdr:row>18</xdr:row>
          <xdr:rowOff>333375</xdr:rowOff>
        </xdr:to>
        <xdr:sp macro="" textlink="">
          <xdr:nvSpPr>
            <xdr:cNvPr id="3107" name="OptionButton36" hidden="1">
              <a:extLst>
                <a:ext uri="{63B3BB69-23CF-44E3-9099-C40C66FF867C}">
                  <a14:compatExt spid="_x0000_s3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447675</xdr:colOff>
          <xdr:row>20</xdr:row>
          <xdr:rowOff>104775</xdr:rowOff>
        </xdr:from>
        <xdr:to>
          <xdr:col>3</xdr:col>
          <xdr:colOff>1171575</xdr:colOff>
          <xdr:row>20</xdr:row>
          <xdr:rowOff>295275</xdr:rowOff>
        </xdr:to>
        <xdr:sp macro="" textlink="">
          <xdr:nvSpPr>
            <xdr:cNvPr id="3108" name="TextBox1" hidden="1">
              <a:extLst>
                <a:ext uri="{63B3BB69-23CF-44E3-9099-C40C66FF867C}">
                  <a14:compatExt spid="_x0000_s3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447675</xdr:colOff>
          <xdr:row>21</xdr:row>
          <xdr:rowOff>104775</xdr:rowOff>
        </xdr:from>
        <xdr:to>
          <xdr:col>3</xdr:col>
          <xdr:colOff>1171575</xdr:colOff>
          <xdr:row>21</xdr:row>
          <xdr:rowOff>295275</xdr:rowOff>
        </xdr:to>
        <xdr:sp macro="" textlink="">
          <xdr:nvSpPr>
            <xdr:cNvPr id="3109" name="TextBox2" hidden="1">
              <a:extLst>
                <a:ext uri="{63B3BB69-23CF-44E3-9099-C40C66FF867C}">
                  <a14:compatExt spid="_x0000_s3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447675</xdr:colOff>
          <xdr:row>22</xdr:row>
          <xdr:rowOff>114300</xdr:rowOff>
        </xdr:from>
        <xdr:to>
          <xdr:col>3</xdr:col>
          <xdr:colOff>1171575</xdr:colOff>
          <xdr:row>22</xdr:row>
          <xdr:rowOff>304800</xdr:rowOff>
        </xdr:to>
        <xdr:sp macro="" textlink="">
          <xdr:nvSpPr>
            <xdr:cNvPr id="3110" name="TextBox3" hidden="1">
              <a:extLst>
                <a:ext uri="{63B3BB69-23CF-44E3-9099-C40C66FF867C}">
                  <a14:compatExt spid="_x0000_s3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24</xdr:row>
          <xdr:rowOff>66675</xdr:rowOff>
        </xdr:from>
        <xdr:to>
          <xdr:col>3</xdr:col>
          <xdr:colOff>1333500</xdr:colOff>
          <xdr:row>24</xdr:row>
          <xdr:rowOff>333375</xdr:rowOff>
        </xdr:to>
        <xdr:sp macro="" textlink="">
          <xdr:nvSpPr>
            <xdr:cNvPr id="3111" name="OptionButton38" hidden="1">
              <a:extLst>
                <a:ext uri="{63B3BB69-23CF-44E3-9099-C40C66FF867C}">
                  <a14:compatExt spid="_x0000_s3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24</xdr:row>
          <xdr:rowOff>66675</xdr:rowOff>
        </xdr:from>
        <xdr:to>
          <xdr:col>4</xdr:col>
          <xdr:colOff>1333500</xdr:colOff>
          <xdr:row>24</xdr:row>
          <xdr:rowOff>333375</xdr:rowOff>
        </xdr:to>
        <xdr:sp macro="" textlink="">
          <xdr:nvSpPr>
            <xdr:cNvPr id="3113" name="OptionButton40" hidden="1">
              <a:extLst>
                <a:ext uri="{63B3BB69-23CF-44E3-9099-C40C66FF867C}">
                  <a14:compatExt spid="_x0000_s3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24</xdr:row>
          <xdr:rowOff>66675</xdr:rowOff>
        </xdr:from>
        <xdr:to>
          <xdr:col>5</xdr:col>
          <xdr:colOff>1352550</xdr:colOff>
          <xdr:row>24</xdr:row>
          <xdr:rowOff>333375</xdr:rowOff>
        </xdr:to>
        <xdr:sp macro="" textlink="">
          <xdr:nvSpPr>
            <xdr:cNvPr id="3115" name="OptionButton42" hidden="1">
              <a:extLst>
                <a:ext uri="{63B3BB69-23CF-44E3-9099-C40C66FF867C}">
                  <a14:compatExt spid="_x0000_s3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11</xdr:row>
          <xdr:rowOff>76200</xdr:rowOff>
        </xdr:from>
        <xdr:to>
          <xdr:col>3</xdr:col>
          <xdr:colOff>1419225</xdr:colOff>
          <xdr:row>11</xdr:row>
          <xdr:rowOff>304800</xdr:rowOff>
        </xdr:to>
        <xdr:sp macro="" textlink="">
          <xdr:nvSpPr>
            <xdr:cNvPr id="3116" name="CheckBox1" hidden="1">
              <a:extLst>
                <a:ext uri="{63B3BB69-23CF-44E3-9099-C40C66FF867C}">
                  <a14:compatExt spid="_x0000_s3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23</xdr:row>
          <xdr:rowOff>76200</xdr:rowOff>
        </xdr:from>
        <xdr:to>
          <xdr:col>3</xdr:col>
          <xdr:colOff>1419225</xdr:colOff>
          <xdr:row>23</xdr:row>
          <xdr:rowOff>304800</xdr:rowOff>
        </xdr:to>
        <xdr:sp macro="" textlink="">
          <xdr:nvSpPr>
            <xdr:cNvPr id="3117" name="CheckBox2" hidden="1">
              <a:extLst>
                <a:ext uri="{63B3BB69-23CF-44E3-9099-C40C66FF867C}">
                  <a14:compatExt spid="_x0000_s3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24</xdr:row>
          <xdr:rowOff>0</xdr:rowOff>
        </xdr:from>
        <xdr:to>
          <xdr:col>8</xdr:col>
          <xdr:colOff>66675</xdr:colOff>
          <xdr:row>25</xdr:row>
          <xdr:rowOff>0</xdr:rowOff>
        </xdr:to>
        <xdr:sp macro="" textlink="">
          <xdr:nvSpPr>
            <xdr:cNvPr id="3118" name="OptionButton12" hidden="1">
              <a:extLst>
                <a:ext uri="{63B3BB69-23CF-44E3-9099-C40C66FF867C}">
                  <a14:compatExt spid="_x0000_s3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5</xdr:col>
      <xdr:colOff>1638300</xdr:colOff>
      <xdr:row>0</xdr:row>
      <xdr:rowOff>76200</xdr:rowOff>
    </xdr:from>
    <xdr:to>
      <xdr:col>6</xdr:col>
      <xdr:colOff>542925</xdr:colOff>
      <xdr:row>2</xdr:row>
      <xdr:rowOff>9524</xdr:rowOff>
    </xdr:to>
    <xdr:sp macro="" textlink="">
      <xdr:nvSpPr>
        <xdr:cNvPr id="48" name="正方形/長方形 47"/>
        <xdr:cNvSpPr/>
      </xdr:nvSpPr>
      <xdr:spPr>
        <a:xfrm>
          <a:off x="7886700" y="76200"/>
          <a:ext cx="809625" cy="409574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>
              <a:solidFill>
                <a:sysClr val="windowText" lastClr="000000"/>
              </a:solidFill>
            </a:rPr>
            <a:t>別表４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8</xdr:row>
          <xdr:rowOff>66675</xdr:rowOff>
        </xdr:from>
        <xdr:to>
          <xdr:col>4</xdr:col>
          <xdr:colOff>1285875</xdr:colOff>
          <xdr:row>8</xdr:row>
          <xdr:rowOff>333375</xdr:rowOff>
        </xdr:to>
        <xdr:sp macro="" textlink="">
          <xdr:nvSpPr>
            <xdr:cNvPr id="10241" name="OptionButton2" hidden="1">
              <a:extLst>
                <a:ext uri="{63B3BB69-23CF-44E3-9099-C40C66FF867C}">
                  <a14:compatExt spid="_x0000_s10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8</xdr:row>
          <xdr:rowOff>66675</xdr:rowOff>
        </xdr:from>
        <xdr:to>
          <xdr:col>5</xdr:col>
          <xdr:colOff>1304925</xdr:colOff>
          <xdr:row>8</xdr:row>
          <xdr:rowOff>333375</xdr:rowOff>
        </xdr:to>
        <xdr:sp macro="" textlink="">
          <xdr:nvSpPr>
            <xdr:cNvPr id="10242" name="OptionButton3" hidden="1">
              <a:extLst>
                <a:ext uri="{63B3BB69-23CF-44E3-9099-C40C66FF867C}">
                  <a14:compatExt spid="_x0000_s102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9</xdr:row>
          <xdr:rowOff>76200</xdr:rowOff>
        </xdr:from>
        <xdr:to>
          <xdr:col>3</xdr:col>
          <xdr:colOff>1333500</xdr:colOff>
          <xdr:row>9</xdr:row>
          <xdr:rowOff>342900</xdr:rowOff>
        </xdr:to>
        <xdr:sp macro="" textlink="">
          <xdr:nvSpPr>
            <xdr:cNvPr id="10243" name="OptionButton4" hidden="1">
              <a:extLst>
                <a:ext uri="{63B3BB69-23CF-44E3-9099-C40C66FF867C}">
                  <a14:compatExt spid="_x0000_s102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9</xdr:row>
          <xdr:rowOff>76200</xdr:rowOff>
        </xdr:from>
        <xdr:to>
          <xdr:col>4</xdr:col>
          <xdr:colOff>1333500</xdr:colOff>
          <xdr:row>9</xdr:row>
          <xdr:rowOff>342900</xdr:rowOff>
        </xdr:to>
        <xdr:sp macro="" textlink="">
          <xdr:nvSpPr>
            <xdr:cNvPr id="10244" name="OptionButton5" hidden="1">
              <a:extLst>
                <a:ext uri="{63B3BB69-23CF-44E3-9099-C40C66FF867C}">
                  <a14:compatExt spid="_x0000_s102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10</xdr:row>
          <xdr:rowOff>66675</xdr:rowOff>
        </xdr:from>
        <xdr:to>
          <xdr:col>3</xdr:col>
          <xdr:colOff>1333500</xdr:colOff>
          <xdr:row>10</xdr:row>
          <xdr:rowOff>333375</xdr:rowOff>
        </xdr:to>
        <xdr:sp macro="" textlink="">
          <xdr:nvSpPr>
            <xdr:cNvPr id="10245" name="OptionButton9" hidden="1">
              <a:extLst>
                <a:ext uri="{63B3BB69-23CF-44E3-9099-C40C66FF867C}">
                  <a14:compatExt spid="_x0000_s102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8</xdr:row>
          <xdr:rowOff>66675</xdr:rowOff>
        </xdr:from>
        <xdr:to>
          <xdr:col>3</xdr:col>
          <xdr:colOff>1333500</xdr:colOff>
          <xdr:row>8</xdr:row>
          <xdr:rowOff>333375</xdr:rowOff>
        </xdr:to>
        <xdr:sp macro="" textlink="">
          <xdr:nvSpPr>
            <xdr:cNvPr id="10248" name="OptionButton1" hidden="1">
              <a:extLst>
                <a:ext uri="{63B3BB69-23CF-44E3-9099-C40C66FF867C}">
                  <a14:compatExt spid="_x0000_s102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11</xdr:row>
          <xdr:rowOff>66675</xdr:rowOff>
        </xdr:from>
        <xdr:to>
          <xdr:col>3</xdr:col>
          <xdr:colOff>1733550</xdr:colOff>
          <xdr:row>11</xdr:row>
          <xdr:rowOff>333375</xdr:rowOff>
        </xdr:to>
        <xdr:sp macro="" textlink="">
          <xdr:nvSpPr>
            <xdr:cNvPr id="10249" name="OptionButton13" hidden="1">
              <a:extLst>
                <a:ext uri="{63B3BB69-23CF-44E3-9099-C40C66FF867C}">
                  <a14:compatExt spid="_x0000_s102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12</xdr:row>
          <xdr:rowOff>66675</xdr:rowOff>
        </xdr:from>
        <xdr:to>
          <xdr:col>3</xdr:col>
          <xdr:colOff>1333500</xdr:colOff>
          <xdr:row>12</xdr:row>
          <xdr:rowOff>333375</xdr:rowOff>
        </xdr:to>
        <xdr:sp macro="" textlink="">
          <xdr:nvSpPr>
            <xdr:cNvPr id="10250" name="OptionButton14" hidden="1">
              <a:extLst>
                <a:ext uri="{63B3BB69-23CF-44E3-9099-C40C66FF867C}">
                  <a14:compatExt spid="_x0000_s102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14</xdr:row>
          <xdr:rowOff>161925</xdr:rowOff>
        </xdr:from>
        <xdr:to>
          <xdr:col>3</xdr:col>
          <xdr:colOff>1333500</xdr:colOff>
          <xdr:row>14</xdr:row>
          <xdr:rowOff>428625</xdr:rowOff>
        </xdr:to>
        <xdr:sp macro="" textlink="">
          <xdr:nvSpPr>
            <xdr:cNvPr id="10252" name="OptionButton16" hidden="1">
              <a:extLst>
                <a:ext uri="{63B3BB69-23CF-44E3-9099-C40C66FF867C}">
                  <a14:compatExt spid="_x0000_s102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15</xdr:row>
          <xdr:rowOff>123825</xdr:rowOff>
        </xdr:from>
        <xdr:to>
          <xdr:col>3</xdr:col>
          <xdr:colOff>1333500</xdr:colOff>
          <xdr:row>15</xdr:row>
          <xdr:rowOff>390525</xdr:rowOff>
        </xdr:to>
        <xdr:sp macro="" textlink="">
          <xdr:nvSpPr>
            <xdr:cNvPr id="10253" name="OptionButton17" hidden="1">
              <a:extLst>
                <a:ext uri="{63B3BB69-23CF-44E3-9099-C40C66FF867C}">
                  <a14:compatExt spid="_x0000_s102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16</xdr:row>
          <xdr:rowOff>133350</xdr:rowOff>
        </xdr:from>
        <xdr:to>
          <xdr:col>3</xdr:col>
          <xdr:colOff>1333500</xdr:colOff>
          <xdr:row>16</xdr:row>
          <xdr:rowOff>400050</xdr:rowOff>
        </xdr:to>
        <xdr:sp macro="" textlink="">
          <xdr:nvSpPr>
            <xdr:cNvPr id="10254" name="OptionButton18" hidden="1">
              <a:extLst>
                <a:ext uri="{63B3BB69-23CF-44E3-9099-C40C66FF867C}">
                  <a14:compatExt spid="_x0000_s102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17</xdr:row>
          <xdr:rowOff>114300</xdr:rowOff>
        </xdr:from>
        <xdr:to>
          <xdr:col>3</xdr:col>
          <xdr:colOff>1323975</xdr:colOff>
          <xdr:row>17</xdr:row>
          <xdr:rowOff>381000</xdr:rowOff>
        </xdr:to>
        <xdr:sp macro="" textlink="">
          <xdr:nvSpPr>
            <xdr:cNvPr id="10256" name="OptionButton20" hidden="1">
              <a:extLst>
                <a:ext uri="{63B3BB69-23CF-44E3-9099-C40C66FF867C}">
                  <a14:compatExt spid="_x0000_s102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11</xdr:row>
          <xdr:rowOff>66675</xdr:rowOff>
        </xdr:from>
        <xdr:to>
          <xdr:col>4</xdr:col>
          <xdr:colOff>1333500</xdr:colOff>
          <xdr:row>11</xdr:row>
          <xdr:rowOff>333375</xdr:rowOff>
        </xdr:to>
        <xdr:sp macro="" textlink="">
          <xdr:nvSpPr>
            <xdr:cNvPr id="10257" name="OptionButton21" hidden="1">
              <a:extLst>
                <a:ext uri="{63B3BB69-23CF-44E3-9099-C40C66FF867C}">
                  <a14:compatExt spid="_x0000_s102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12</xdr:row>
          <xdr:rowOff>66675</xdr:rowOff>
        </xdr:from>
        <xdr:to>
          <xdr:col>4</xdr:col>
          <xdr:colOff>1333500</xdr:colOff>
          <xdr:row>12</xdr:row>
          <xdr:rowOff>333375</xdr:rowOff>
        </xdr:to>
        <xdr:sp macro="" textlink="">
          <xdr:nvSpPr>
            <xdr:cNvPr id="10258" name="OptionButton22" hidden="1">
              <a:extLst>
                <a:ext uri="{63B3BB69-23CF-44E3-9099-C40C66FF867C}">
                  <a14:compatExt spid="_x0000_s102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14</xdr:row>
          <xdr:rowOff>66675</xdr:rowOff>
        </xdr:from>
        <xdr:to>
          <xdr:col>4</xdr:col>
          <xdr:colOff>1866900</xdr:colOff>
          <xdr:row>14</xdr:row>
          <xdr:rowOff>533400</xdr:rowOff>
        </xdr:to>
        <xdr:sp macro="" textlink="">
          <xdr:nvSpPr>
            <xdr:cNvPr id="10260" name="OptionButton24" hidden="1">
              <a:extLst>
                <a:ext uri="{63B3BB69-23CF-44E3-9099-C40C66FF867C}">
                  <a14:compatExt spid="_x0000_s102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15</xdr:row>
          <xdr:rowOff>123825</xdr:rowOff>
        </xdr:from>
        <xdr:to>
          <xdr:col>4</xdr:col>
          <xdr:colOff>1333500</xdr:colOff>
          <xdr:row>15</xdr:row>
          <xdr:rowOff>390525</xdr:rowOff>
        </xdr:to>
        <xdr:sp macro="" textlink="">
          <xdr:nvSpPr>
            <xdr:cNvPr id="10261" name="OptionButton25" hidden="1">
              <a:extLst>
                <a:ext uri="{63B3BB69-23CF-44E3-9099-C40C66FF867C}">
                  <a14:compatExt spid="_x0000_s102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16</xdr:row>
          <xdr:rowOff>133350</xdr:rowOff>
        </xdr:from>
        <xdr:to>
          <xdr:col>4</xdr:col>
          <xdr:colOff>1333500</xdr:colOff>
          <xdr:row>16</xdr:row>
          <xdr:rowOff>400050</xdr:rowOff>
        </xdr:to>
        <xdr:sp macro="" textlink="">
          <xdr:nvSpPr>
            <xdr:cNvPr id="10262" name="OptionButton26" hidden="1">
              <a:extLst>
                <a:ext uri="{63B3BB69-23CF-44E3-9099-C40C66FF867C}">
                  <a14:compatExt spid="_x0000_s102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17</xdr:row>
          <xdr:rowOff>114300</xdr:rowOff>
        </xdr:from>
        <xdr:to>
          <xdr:col>4</xdr:col>
          <xdr:colOff>1323975</xdr:colOff>
          <xdr:row>17</xdr:row>
          <xdr:rowOff>381000</xdr:rowOff>
        </xdr:to>
        <xdr:sp macro="" textlink="">
          <xdr:nvSpPr>
            <xdr:cNvPr id="10264" name="OptionButton28" hidden="1">
              <a:extLst>
                <a:ext uri="{63B3BB69-23CF-44E3-9099-C40C66FF867C}">
                  <a14:compatExt spid="_x0000_s102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11</xdr:row>
          <xdr:rowOff>66675</xdr:rowOff>
        </xdr:from>
        <xdr:to>
          <xdr:col>5</xdr:col>
          <xdr:colOff>1352550</xdr:colOff>
          <xdr:row>11</xdr:row>
          <xdr:rowOff>333375</xdr:rowOff>
        </xdr:to>
        <xdr:sp macro="" textlink="">
          <xdr:nvSpPr>
            <xdr:cNvPr id="10265" name="OptionButton29" hidden="1">
              <a:extLst>
                <a:ext uri="{63B3BB69-23CF-44E3-9099-C40C66FF867C}">
                  <a14:compatExt spid="_x0000_s10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12</xdr:row>
          <xdr:rowOff>66675</xdr:rowOff>
        </xdr:from>
        <xdr:to>
          <xdr:col>5</xdr:col>
          <xdr:colOff>1352550</xdr:colOff>
          <xdr:row>12</xdr:row>
          <xdr:rowOff>333375</xdr:rowOff>
        </xdr:to>
        <xdr:sp macro="" textlink="">
          <xdr:nvSpPr>
            <xdr:cNvPr id="10266" name="OptionButton30" hidden="1">
              <a:extLst>
                <a:ext uri="{63B3BB69-23CF-44E3-9099-C40C66FF867C}">
                  <a14:compatExt spid="_x0000_s10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13</xdr:row>
          <xdr:rowOff>66675</xdr:rowOff>
        </xdr:from>
        <xdr:to>
          <xdr:col>5</xdr:col>
          <xdr:colOff>1352550</xdr:colOff>
          <xdr:row>13</xdr:row>
          <xdr:rowOff>333375</xdr:rowOff>
        </xdr:to>
        <xdr:sp macro="" textlink="">
          <xdr:nvSpPr>
            <xdr:cNvPr id="10267" name="OptionButton31" hidden="1">
              <a:extLst>
                <a:ext uri="{63B3BB69-23CF-44E3-9099-C40C66FF867C}">
                  <a14:compatExt spid="_x0000_s102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14</xdr:row>
          <xdr:rowOff>161925</xdr:rowOff>
        </xdr:from>
        <xdr:to>
          <xdr:col>5</xdr:col>
          <xdr:colOff>1352550</xdr:colOff>
          <xdr:row>14</xdr:row>
          <xdr:rowOff>428625</xdr:rowOff>
        </xdr:to>
        <xdr:sp macro="" textlink="">
          <xdr:nvSpPr>
            <xdr:cNvPr id="10268" name="OptionButton32" hidden="1">
              <a:extLst>
                <a:ext uri="{63B3BB69-23CF-44E3-9099-C40C66FF867C}">
                  <a14:compatExt spid="_x0000_s102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15</xdr:row>
          <xdr:rowOff>123825</xdr:rowOff>
        </xdr:from>
        <xdr:to>
          <xdr:col>5</xdr:col>
          <xdr:colOff>1323975</xdr:colOff>
          <xdr:row>15</xdr:row>
          <xdr:rowOff>390525</xdr:rowOff>
        </xdr:to>
        <xdr:sp macro="" textlink="">
          <xdr:nvSpPr>
            <xdr:cNvPr id="10269" name="OptionButton33" hidden="1">
              <a:extLst>
                <a:ext uri="{63B3BB69-23CF-44E3-9099-C40C66FF867C}">
                  <a14:compatExt spid="_x0000_s102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16</xdr:row>
          <xdr:rowOff>133350</xdr:rowOff>
        </xdr:from>
        <xdr:to>
          <xdr:col>5</xdr:col>
          <xdr:colOff>1352550</xdr:colOff>
          <xdr:row>16</xdr:row>
          <xdr:rowOff>400050</xdr:rowOff>
        </xdr:to>
        <xdr:sp macro="" textlink="">
          <xdr:nvSpPr>
            <xdr:cNvPr id="10270" name="OptionButton34" hidden="1">
              <a:extLst>
                <a:ext uri="{63B3BB69-23CF-44E3-9099-C40C66FF867C}">
                  <a14:compatExt spid="_x0000_s102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17</xdr:row>
          <xdr:rowOff>114300</xdr:rowOff>
        </xdr:from>
        <xdr:to>
          <xdr:col>5</xdr:col>
          <xdr:colOff>1343025</xdr:colOff>
          <xdr:row>17</xdr:row>
          <xdr:rowOff>381000</xdr:rowOff>
        </xdr:to>
        <xdr:sp macro="" textlink="">
          <xdr:nvSpPr>
            <xdr:cNvPr id="10271" name="OptionButton35" hidden="1">
              <a:extLst>
                <a:ext uri="{63B3BB69-23CF-44E3-9099-C40C66FF867C}">
                  <a14:compatExt spid="_x0000_s102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438150</xdr:colOff>
          <xdr:row>18</xdr:row>
          <xdr:rowOff>171450</xdr:rowOff>
        </xdr:from>
        <xdr:to>
          <xdr:col>3</xdr:col>
          <xdr:colOff>1162050</xdr:colOff>
          <xdr:row>18</xdr:row>
          <xdr:rowOff>361950</xdr:rowOff>
        </xdr:to>
        <xdr:sp macro="" textlink="">
          <xdr:nvSpPr>
            <xdr:cNvPr id="10273" name="TextBox1" hidden="1">
              <a:extLst>
                <a:ext uri="{63B3BB69-23CF-44E3-9099-C40C66FF867C}">
                  <a14:compatExt spid="_x0000_s102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438150</xdr:colOff>
          <xdr:row>19</xdr:row>
          <xdr:rowOff>171450</xdr:rowOff>
        </xdr:from>
        <xdr:to>
          <xdr:col>3</xdr:col>
          <xdr:colOff>1162050</xdr:colOff>
          <xdr:row>19</xdr:row>
          <xdr:rowOff>361950</xdr:rowOff>
        </xdr:to>
        <xdr:sp macro="" textlink="">
          <xdr:nvSpPr>
            <xdr:cNvPr id="10274" name="TextBox2" hidden="1">
              <a:extLst>
                <a:ext uri="{63B3BB69-23CF-44E3-9099-C40C66FF867C}">
                  <a14:compatExt spid="_x0000_s102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447675</xdr:colOff>
          <xdr:row>20</xdr:row>
          <xdr:rowOff>114300</xdr:rowOff>
        </xdr:from>
        <xdr:to>
          <xdr:col>3</xdr:col>
          <xdr:colOff>1171575</xdr:colOff>
          <xdr:row>20</xdr:row>
          <xdr:rowOff>304800</xdr:rowOff>
        </xdr:to>
        <xdr:sp macro="" textlink="">
          <xdr:nvSpPr>
            <xdr:cNvPr id="10275" name="TextBox3" hidden="1">
              <a:extLst>
                <a:ext uri="{63B3BB69-23CF-44E3-9099-C40C66FF867C}">
                  <a14:compatExt spid="_x0000_s102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21</xdr:row>
          <xdr:rowOff>85725</xdr:rowOff>
        </xdr:from>
        <xdr:to>
          <xdr:col>3</xdr:col>
          <xdr:colOff>1419225</xdr:colOff>
          <xdr:row>21</xdr:row>
          <xdr:rowOff>314325</xdr:rowOff>
        </xdr:to>
        <xdr:sp macro="" textlink="">
          <xdr:nvSpPr>
            <xdr:cNvPr id="10280" name="CheckBox2" hidden="1">
              <a:extLst>
                <a:ext uri="{63B3BB69-23CF-44E3-9099-C40C66FF867C}">
                  <a14:compatExt spid="_x0000_s102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22</xdr:row>
          <xdr:rowOff>152400</xdr:rowOff>
        </xdr:from>
        <xdr:to>
          <xdr:col>3</xdr:col>
          <xdr:colOff>1419225</xdr:colOff>
          <xdr:row>22</xdr:row>
          <xdr:rowOff>381000</xdr:rowOff>
        </xdr:to>
        <xdr:sp macro="" textlink="">
          <xdr:nvSpPr>
            <xdr:cNvPr id="10282" name="CheckBox3" hidden="1">
              <a:extLst>
                <a:ext uri="{63B3BB69-23CF-44E3-9099-C40C66FF867C}">
                  <a14:compatExt spid="_x0000_s102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5</xdr:col>
      <xdr:colOff>1628775</xdr:colOff>
      <xdr:row>0</xdr:row>
      <xdr:rowOff>66675</xdr:rowOff>
    </xdr:from>
    <xdr:to>
      <xdr:col>6</xdr:col>
      <xdr:colOff>533400</xdr:colOff>
      <xdr:row>1</xdr:row>
      <xdr:rowOff>238124</xdr:rowOff>
    </xdr:to>
    <xdr:sp macro="" textlink="">
      <xdr:nvSpPr>
        <xdr:cNvPr id="44" name="正方形/長方形 43"/>
        <xdr:cNvSpPr/>
      </xdr:nvSpPr>
      <xdr:spPr>
        <a:xfrm>
          <a:off x="7877175" y="66675"/>
          <a:ext cx="809625" cy="409574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>
              <a:solidFill>
                <a:sysClr val="windowText" lastClr="000000"/>
              </a:solidFill>
            </a:rPr>
            <a:t>別表５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ontrol" Target="../activeX/activeX13.xml"/><Relationship Id="rId21" Type="http://schemas.openxmlformats.org/officeDocument/2006/relationships/image" Target="../media/image8.emf"/><Relationship Id="rId42" Type="http://schemas.openxmlformats.org/officeDocument/2006/relationships/control" Target="../activeX/activeX21.xml"/><Relationship Id="rId47" Type="http://schemas.openxmlformats.org/officeDocument/2006/relationships/image" Target="../media/image21.emf"/><Relationship Id="rId63" Type="http://schemas.openxmlformats.org/officeDocument/2006/relationships/image" Target="../media/image29.emf"/><Relationship Id="rId68" Type="http://schemas.openxmlformats.org/officeDocument/2006/relationships/control" Target="../activeX/activeX34.xml"/><Relationship Id="rId84" Type="http://schemas.openxmlformats.org/officeDocument/2006/relationships/control" Target="../activeX/activeX42.xml"/><Relationship Id="rId89" Type="http://schemas.openxmlformats.org/officeDocument/2006/relationships/image" Target="../media/image42.emf"/><Relationship Id="rId16" Type="http://schemas.openxmlformats.org/officeDocument/2006/relationships/control" Target="../activeX/activeX7.xml"/><Relationship Id="rId11" Type="http://schemas.openxmlformats.org/officeDocument/2006/relationships/image" Target="../media/image4.emf"/><Relationship Id="rId32" Type="http://schemas.openxmlformats.org/officeDocument/2006/relationships/control" Target="../activeX/activeX16.xml"/><Relationship Id="rId37" Type="http://schemas.openxmlformats.org/officeDocument/2006/relationships/image" Target="../media/image16.emf"/><Relationship Id="rId53" Type="http://schemas.openxmlformats.org/officeDocument/2006/relationships/image" Target="../media/image24.emf"/><Relationship Id="rId58" Type="http://schemas.openxmlformats.org/officeDocument/2006/relationships/control" Target="../activeX/activeX29.xml"/><Relationship Id="rId74" Type="http://schemas.openxmlformats.org/officeDocument/2006/relationships/control" Target="../activeX/activeX37.xml"/><Relationship Id="rId79" Type="http://schemas.openxmlformats.org/officeDocument/2006/relationships/image" Target="../media/image37.emf"/><Relationship Id="rId5" Type="http://schemas.openxmlformats.org/officeDocument/2006/relationships/image" Target="../media/image1.emf"/><Relationship Id="rId90" Type="http://schemas.openxmlformats.org/officeDocument/2006/relationships/control" Target="../activeX/activeX45.xml"/><Relationship Id="rId22" Type="http://schemas.openxmlformats.org/officeDocument/2006/relationships/control" Target="../activeX/activeX11.xml"/><Relationship Id="rId27" Type="http://schemas.openxmlformats.org/officeDocument/2006/relationships/image" Target="../media/image11.emf"/><Relationship Id="rId43" Type="http://schemas.openxmlformats.org/officeDocument/2006/relationships/image" Target="../media/image19.emf"/><Relationship Id="rId48" Type="http://schemas.openxmlformats.org/officeDocument/2006/relationships/control" Target="../activeX/activeX24.xml"/><Relationship Id="rId64" Type="http://schemas.openxmlformats.org/officeDocument/2006/relationships/control" Target="../activeX/activeX32.xml"/><Relationship Id="rId69" Type="http://schemas.openxmlformats.org/officeDocument/2006/relationships/image" Target="../media/image32.emf"/><Relationship Id="rId8" Type="http://schemas.openxmlformats.org/officeDocument/2006/relationships/control" Target="../activeX/activeX3.xml"/><Relationship Id="rId51" Type="http://schemas.openxmlformats.org/officeDocument/2006/relationships/image" Target="../media/image23.emf"/><Relationship Id="rId72" Type="http://schemas.openxmlformats.org/officeDocument/2006/relationships/control" Target="../activeX/activeX36.xml"/><Relationship Id="rId80" Type="http://schemas.openxmlformats.org/officeDocument/2006/relationships/control" Target="../activeX/activeX40.xml"/><Relationship Id="rId85" Type="http://schemas.openxmlformats.org/officeDocument/2006/relationships/image" Target="../media/image40.emf"/><Relationship Id="rId93" Type="http://schemas.openxmlformats.org/officeDocument/2006/relationships/image" Target="../media/image44.emf"/><Relationship Id="rId3" Type="http://schemas.openxmlformats.org/officeDocument/2006/relationships/vmlDrawing" Target="../drawings/vmlDrawing1.vml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5" Type="http://schemas.openxmlformats.org/officeDocument/2006/relationships/image" Target="../media/image10.emf"/><Relationship Id="rId33" Type="http://schemas.openxmlformats.org/officeDocument/2006/relationships/image" Target="../media/image14.emf"/><Relationship Id="rId38" Type="http://schemas.openxmlformats.org/officeDocument/2006/relationships/control" Target="../activeX/activeX19.xml"/><Relationship Id="rId46" Type="http://schemas.openxmlformats.org/officeDocument/2006/relationships/control" Target="../activeX/activeX23.xml"/><Relationship Id="rId59" Type="http://schemas.openxmlformats.org/officeDocument/2006/relationships/image" Target="../media/image27.emf"/><Relationship Id="rId67" Type="http://schemas.openxmlformats.org/officeDocument/2006/relationships/image" Target="../media/image31.emf"/><Relationship Id="rId20" Type="http://schemas.openxmlformats.org/officeDocument/2006/relationships/control" Target="../activeX/activeX10.xml"/><Relationship Id="rId41" Type="http://schemas.openxmlformats.org/officeDocument/2006/relationships/image" Target="../media/image18.emf"/><Relationship Id="rId54" Type="http://schemas.openxmlformats.org/officeDocument/2006/relationships/control" Target="../activeX/activeX27.xml"/><Relationship Id="rId62" Type="http://schemas.openxmlformats.org/officeDocument/2006/relationships/control" Target="../activeX/activeX31.xml"/><Relationship Id="rId70" Type="http://schemas.openxmlformats.org/officeDocument/2006/relationships/control" Target="../activeX/activeX35.xml"/><Relationship Id="rId75" Type="http://schemas.openxmlformats.org/officeDocument/2006/relationships/image" Target="../media/image35.emf"/><Relationship Id="rId83" Type="http://schemas.openxmlformats.org/officeDocument/2006/relationships/image" Target="../media/image39.emf"/><Relationship Id="rId88" Type="http://schemas.openxmlformats.org/officeDocument/2006/relationships/control" Target="../activeX/activeX44.xml"/><Relationship Id="rId91" Type="http://schemas.openxmlformats.org/officeDocument/2006/relationships/image" Target="../media/image43.emf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5" Type="http://schemas.openxmlformats.org/officeDocument/2006/relationships/image" Target="../media/image6.emf"/><Relationship Id="rId23" Type="http://schemas.openxmlformats.org/officeDocument/2006/relationships/image" Target="../media/image9.emf"/><Relationship Id="rId28" Type="http://schemas.openxmlformats.org/officeDocument/2006/relationships/control" Target="../activeX/activeX14.xml"/><Relationship Id="rId36" Type="http://schemas.openxmlformats.org/officeDocument/2006/relationships/control" Target="../activeX/activeX18.xml"/><Relationship Id="rId49" Type="http://schemas.openxmlformats.org/officeDocument/2006/relationships/image" Target="../media/image22.emf"/><Relationship Id="rId57" Type="http://schemas.openxmlformats.org/officeDocument/2006/relationships/image" Target="../media/image26.emf"/><Relationship Id="rId10" Type="http://schemas.openxmlformats.org/officeDocument/2006/relationships/control" Target="../activeX/activeX4.xml"/><Relationship Id="rId31" Type="http://schemas.openxmlformats.org/officeDocument/2006/relationships/image" Target="../media/image13.emf"/><Relationship Id="rId44" Type="http://schemas.openxmlformats.org/officeDocument/2006/relationships/control" Target="../activeX/activeX22.xml"/><Relationship Id="rId52" Type="http://schemas.openxmlformats.org/officeDocument/2006/relationships/control" Target="../activeX/activeX26.xml"/><Relationship Id="rId60" Type="http://schemas.openxmlformats.org/officeDocument/2006/relationships/control" Target="../activeX/activeX30.xml"/><Relationship Id="rId65" Type="http://schemas.openxmlformats.org/officeDocument/2006/relationships/image" Target="../media/image30.emf"/><Relationship Id="rId73" Type="http://schemas.openxmlformats.org/officeDocument/2006/relationships/image" Target="../media/image34.emf"/><Relationship Id="rId78" Type="http://schemas.openxmlformats.org/officeDocument/2006/relationships/control" Target="../activeX/activeX39.xml"/><Relationship Id="rId81" Type="http://schemas.openxmlformats.org/officeDocument/2006/relationships/image" Target="../media/image38.emf"/><Relationship Id="rId86" Type="http://schemas.openxmlformats.org/officeDocument/2006/relationships/control" Target="../activeX/activeX43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39" Type="http://schemas.openxmlformats.org/officeDocument/2006/relationships/image" Target="../media/image17.emf"/><Relationship Id="rId34" Type="http://schemas.openxmlformats.org/officeDocument/2006/relationships/control" Target="../activeX/activeX17.xml"/><Relationship Id="rId50" Type="http://schemas.openxmlformats.org/officeDocument/2006/relationships/control" Target="../activeX/activeX25.xml"/><Relationship Id="rId55" Type="http://schemas.openxmlformats.org/officeDocument/2006/relationships/image" Target="../media/image25.emf"/><Relationship Id="rId76" Type="http://schemas.openxmlformats.org/officeDocument/2006/relationships/control" Target="../activeX/activeX38.xml"/><Relationship Id="rId7" Type="http://schemas.openxmlformats.org/officeDocument/2006/relationships/image" Target="../media/image2.emf"/><Relationship Id="rId71" Type="http://schemas.openxmlformats.org/officeDocument/2006/relationships/image" Target="../media/image33.emf"/><Relationship Id="rId92" Type="http://schemas.openxmlformats.org/officeDocument/2006/relationships/control" Target="../activeX/activeX46.xml"/><Relationship Id="rId2" Type="http://schemas.openxmlformats.org/officeDocument/2006/relationships/drawing" Target="../drawings/drawing1.xml"/><Relationship Id="rId29" Type="http://schemas.openxmlformats.org/officeDocument/2006/relationships/image" Target="../media/image12.emf"/><Relationship Id="rId24" Type="http://schemas.openxmlformats.org/officeDocument/2006/relationships/control" Target="../activeX/activeX12.xml"/><Relationship Id="rId40" Type="http://schemas.openxmlformats.org/officeDocument/2006/relationships/control" Target="../activeX/activeX20.xml"/><Relationship Id="rId45" Type="http://schemas.openxmlformats.org/officeDocument/2006/relationships/image" Target="../media/image20.emf"/><Relationship Id="rId66" Type="http://schemas.openxmlformats.org/officeDocument/2006/relationships/control" Target="../activeX/activeX33.xml"/><Relationship Id="rId87" Type="http://schemas.openxmlformats.org/officeDocument/2006/relationships/image" Target="../media/image41.emf"/><Relationship Id="rId61" Type="http://schemas.openxmlformats.org/officeDocument/2006/relationships/image" Target="../media/image28.emf"/><Relationship Id="rId82" Type="http://schemas.openxmlformats.org/officeDocument/2006/relationships/control" Target="../activeX/activeX41.xml"/><Relationship Id="rId19" Type="http://schemas.openxmlformats.org/officeDocument/2006/relationships/control" Target="../activeX/activeX9.xml"/><Relationship Id="rId14" Type="http://schemas.openxmlformats.org/officeDocument/2006/relationships/control" Target="../activeX/activeX6.xml"/><Relationship Id="rId30" Type="http://schemas.openxmlformats.org/officeDocument/2006/relationships/control" Target="../activeX/activeX15.xml"/><Relationship Id="rId35" Type="http://schemas.openxmlformats.org/officeDocument/2006/relationships/image" Target="../media/image15.emf"/><Relationship Id="rId56" Type="http://schemas.openxmlformats.org/officeDocument/2006/relationships/control" Target="../activeX/activeX28.xml"/><Relationship Id="rId77" Type="http://schemas.openxmlformats.org/officeDocument/2006/relationships/image" Target="../media/image36.emf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control" Target="../activeX/activeX58.xml"/><Relationship Id="rId21" Type="http://schemas.openxmlformats.org/officeDocument/2006/relationships/image" Target="../media/image53.emf"/><Relationship Id="rId42" Type="http://schemas.openxmlformats.org/officeDocument/2006/relationships/control" Target="../activeX/activeX66.xml"/><Relationship Id="rId47" Type="http://schemas.openxmlformats.org/officeDocument/2006/relationships/image" Target="../media/image66.emf"/><Relationship Id="rId63" Type="http://schemas.openxmlformats.org/officeDocument/2006/relationships/image" Target="../media/image74.emf"/><Relationship Id="rId68" Type="http://schemas.openxmlformats.org/officeDocument/2006/relationships/control" Target="../activeX/activeX79.xml"/><Relationship Id="rId84" Type="http://schemas.openxmlformats.org/officeDocument/2006/relationships/control" Target="../activeX/activeX87.xml"/><Relationship Id="rId16" Type="http://schemas.openxmlformats.org/officeDocument/2006/relationships/control" Target="../activeX/activeX53.xml"/><Relationship Id="rId11" Type="http://schemas.openxmlformats.org/officeDocument/2006/relationships/image" Target="../media/image48.emf"/><Relationship Id="rId32" Type="http://schemas.openxmlformats.org/officeDocument/2006/relationships/control" Target="../activeX/activeX61.xml"/><Relationship Id="rId37" Type="http://schemas.openxmlformats.org/officeDocument/2006/relationships/image" Target="../media/image61.emf"/><Relationship Id="rId53" Type="http://schemas.openxmlformats.org/officeDocument/2006/relationships/image" Target="../media/image69.emf"/><Relationship Id="rId58" Type="http://schemas.openxmlformats.org/officeDocument/2006/relationships/control" Target="../activeX/activeX74.xml"/><Relationship Id="rId74" Type="http://schemas.openxmlformats.org/officeDocument/2006/relationships/control" Target="../activeX/activeX82.xml"/><Relationship Id="rId79" Type="http://schemas.openxmlformats.org/officeDocument/2006/relationships/image" Target="../media/image82.emf"/><Relationship Id="rId5" Type="http://schemas.openxmlformats.org/officeDocument/2006/relationships/image" Target="../media/image45.emf"/><Relationship Id="rId19" Type="http://schemas.openxmlformats.org/officeDocument/2006/relationships/image" Target="../media/image52.emf"/><Relationship Id="rId14" Type="http://schemas.openxmlformats.org/officeDocument/2006/relationships/control" Target="../activeX/activeX52.xml"/><Relationship Id="rId22" Type="http://schemas.openxmlformats.org/officeDocument/2006/relationships/control" Target="../activeX/activeX56.xml"/><Relationship Id="rId27" Type="http://schemas.openxmlformats.org/officeDocument/2006/relationships/image" Target="../media/image56.emf"/><Relationship Id="rId30" Type="http://schemas.openxmlformats.org/officeDocument/2006/relationships/control" Target="../activeX/activeX60.xml"/><Relationship Id="rId35" Type="http://schemas.openxmlformats.org/officeDocument/2006/relationships/image" Target="../media/image60.emf"/><Relationship Id="rId43" Type="http://schemas.openxmlformats.org/officeDocument/2006/relationships/image" Target="../media/image64.emf"/><Relationship Id="rId48" Type="http://schemas.openxmlformats.org/officeDocument/2006/relationships/control" Target="../activeX/activeX69.xml"/><Relationship Id="rId56" Type="http://schemas.openxmlformats.org/officeDocument/2006/relationships/control" Target="../activeX/activeX73.xml"/><Relationship Id="rId64" Type="http://schemas.openxmlformats.org/officeDocument/2006/relationships/control" Target="../activeX/activeX77.xml"/><Relationship Id="rId69" Type="http://schemas.openxmlformats.org/officeDocument/2006/relationships/image" Target="../media/image77.emf"/><Relationship Id="rId77" Type="http://schemas.openxmlformats.org/officeDocument/2006/relationships/image" Target="../media/image81.emf"/><Relationship Id="rId8" Type="http://schemas.openxmlformats.org/officeDocument/2006/relationships/control" Target="../activeX/activeX49.xml"/><Relationship Id="rId51" Type="http://schemas.openxmlformats.org/officeDocument/2006/relationships/image" Target="../media/image68.emf"/><Relationship Id="rId72" Type="http://schemas.openxmlformats.org/officeDocument/2006/relationships/control" Target="../activeX/activeX81.xml"/><Relationship Id="rId80" Type="http://schemas.openxmlformats.org/officeDocument/2006/relationships/control" Target="../activeX/activeX85.xml"/><Relationship Id="rId85" Type="http://schemas.openxmlformats.org/officeDocument/2006/relationships/image" Target="../media/image85.emf"/><Relationship Id="rId3" Type="http://schemas.openxmlformats.org/officeDocument/2006/relationships/vmlDrawing" Target="../drawings/vmlDrawing2.vml"/><Relationship Id="rId12" Type="http://schemas.openxmlformats.org/officeDocument/2006/relationships/control" Target="../activeX/activeX51.xml"/><Relationship Id="rId17" Type="http://schemas.openxmlformats.org/officeDocument/2006/relationships/image" Target="../media/image51.emf"/><Relationship Id="rId25" Type="http://schemas.openxmlformats.org/officeDocument/2006/relationships/image" Target="../media/image55.emf"/><Relationship Id="rId33" Type="http://schemas.openxmlformats.org/officeDocument/2006/relationships/image" Target="../media/image59.emf"/><Relationship Id="rId38" Type="http://schemas.openxmlformats.org/officeDocument/2006/relationships/control" Target="../activeX/activeX64.xml"/><Relationship Id="rId46" Type="http://schemas.openxmlformats.org/officeDocument/2006/relationships/control" Target="../activeX/activeX68.xml"/><Relationship Id="rId59" Type="http://schemas.openxmlformats.org/officeDocument/2006/relationships/image" Target="../media/image72.emf"/><Relationship Id="rId67" Type="http://schemas.openxmlformats.org/officeDocument/2006/relationships/image" Target="../media/image76.emf"/><Relationship Id="rId20" Type="http://schemas.openxmlformats.org/officeDocument/2006/relationships/control" Target="../activeX/activeX55.xml"/><Relationship Id="rId41" Type="http://schemas.openxmlformats.org/officeDocument/2006/relationships/image" Target="../media/image63.emf"/><Relationship Id="rId54" Type="http://schemas.openxmlformats.org/officeDocument/2006/relationships/control" Target="../activeX/activeX72.xml"/><Relationship Id="rId62" Type="http://schemas.openxmlformats.org/officeDocument/2006/relationships/control" Target="../activeX/activeX76.xml"/><Relationship Id="rId70" Type="http://schemas.openxmlformats.org/officeDocument/2006/relationships/control" Target="../activeX/activeX80.xml"/><Relationship Id="rId75" Type="http://schemas.openxmlformats.org/officeDocument/2006/relationships/image" Target="../media/image80.emf"/><Relationship Id="rId83" Type="http://schemas.openxmlformats.org/officeDocument/2006/relationships/image" Target="../media/image84.emf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48.xml"/><Relationship Id="rId15" Type="http://schemas.openxmlformats.org/officeDocument/2006/relationships/image" Target="../media/image50.emf"/><Relationship Id="rId23" Type="http://schemas.openxmlformats.org/officeDocument/2006/relationships/image" Target="../media/image54.emf"/><Relationship Id="rId28" Type="http://schemas.openxmlformats.org/officeDocument/2006/relationships/control" Target="../activeX/activeX59.xml"/><Relationship Id="rId36" Type="http://schemas.openxmlformats.org/officeDocument/2006/relationships/control" Target="../activeX/activeX63.xml"/><Relationship Id="rId49" Type="http://schemas.openxmlformats.org/officeDocument/2006/relationships/image" Target="../media/image67.emf"/><Relationship Id="rId57" Type="http://schemas.openxmlformats.org/officeDocument/2006/relationships/image" Target="../media/image71.emf"/><Relationship Id="rId10" Type="http://schemas.openxmlformats.org/officeDocument/2006/relationships/control" Target="../activeX/activeX50.xml"/><Relationship Id="rId31" Type="http://schemas.openxmlformats.org/officeDocument/2006/relationships/image" Target="../media/image58.emf"/><Relationship Id="rId44" Type="http://schemas.openxmlformats.org/officeDocument/2006/relationships/control" Target="../activeX/activeX67.xml"/><Relationship Id="rId52" Type="http://schemas.openxmlformats.org/officeDocument/2006/relationships/control" Target="../activeX/activeX71.xml"/><Relationship Id="rId60" Type="http://schemas.openxmlformats.org/officeDocument/2006/relationships/control" Target="../activeX/activeX75.xml"/><Relationship Id="rId65" Type="http://schemas.openxmlformats.org/officeDocument/2006/relationships/image" Target="../media/image75.emf"/><Relationship Id="rId73" Type="http://schemas.openxmlformats.org/officeDocument/2006/relationships/image" Target="../media/image79.emf"/><Relationship Id="rId78" Type="http://schemas.openxmlformats.org/officeDocument/2006/relationships/control" Target="../activeX/activeX84.xml"/><Relationship Id="rId81" Type="http://schemas.openxmlformats.org/officeDocument/2006/relationships/image" Target="../media/image83.emf"/><Relationship Id="rId4" Type="http://schemas.openxmlformats.org/officeDocument/2006/relationships/control" Target="../activeX/activeX47.xml"/><Relationship Id="rId9" Type="http://schemas.openxmlformats.org/officeDocument/2006/relationships/image" Target="../media/image47.emf"/><Relationship Id="rId13" Type="http://schemas.openxmlformats.org/officeDocument/2006/relationships/image" Target="../media/image49.emf"/><Relationship Id="rId18" Type="http://schemas.openxmlformats.org/officeDocument/2006/relationships/control" Target="../activeX/activeX54.xml"/><Relationship Id="rId39" Type="http://schemas.openxmlformats.org/officeDocument/2006/relationships/image" Target="../media/image62.emf"/><Relationship Id="rId34" Type="http://schemas.openxmlformats.org/officeDocument/2006/relationships/control" Target="../activeX/activeX62.xml"/><Relationship Id="rId50" Type="http://schemas.openxmlformats.org/officeDocument/2006/relationships/control" Target="../activeX/activeX70.xml"/><Relationship Id="rId55" Type="http://schemas.openxmlformats.org/officeDocument/2006/relationships/image" Target="../media/image70.emf"/><Relationship Id="rId76" Type="http://schemas.openxmlformats.org/officeDocument/2006/relationships/control" Target="../activeX/activeX83.xml"/><Relationship Id="rId7" Type="http://schemas.openxmlformats.org/officeDocument/2006/relationships/image" Target="../media/image46.emf"/><Relationship Id="rId71" Type="http://schemas.openxmlformats.org/officeDocument/2006/relationships/image" Target="../media/image78.emf"/><Relationship Id="rId2" Type="http://schemas.openxmlformats.org/officeDocument/2006/relationships/drawing" Target="../drawings/drawing2.xml"/><Relationship Id="rId29" Type="http://schemas.openxmlformats.org/officeDocument/2006/relationships/image" Target="../media/image57.emf"/><Relationship Id="rId24" Type="http://schemas.openxmlformats.org/officeDocument/2006/relationships/control" Target="../activeX/activeX57.xml"/><Relationship Id="rId40" Type="http://schemas.openxmlformats.org/officeDocument/2006/relationships/control" Target="../activeX/activeX65.xml"/><Relationship Id="rId45" Type="http://schemas.openxmlformats.org/officeDocument/2006/relationships/image" Target="../media/image65.emf"/><Relationship Id="rId66" Type="http://schemas.openxmlformats.org/officeDocument/2006/relationships/control" Target="../activeX/activeX78.xml"/><Relationship Id="rId61" Type="http://schemas.openxmlformats.org/officeDocument/2006/relationships/image" Target="../media/image73.emf"/><Relationship Id="rId82" Type="http://schemas.openxmlformats.org/officeDocument/2006/relationships/control" Target="../activeX/activeX86.xm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image" Target="../media/image90.emf"/><Relationship Id="rId18" Type="http://schemas.openxmlformats.org/officeDocument/2006/relationships/control" Target="../activeX/activeX95.xml"/><Relationship Id="rId26" Type="http://schemas.openxmlformats.org/officeDocument/2006/relationships/control" Target="../activeX/activeX99.xml"/><Relationship Id="rId39" Type="http://schemas.openxmlformats.org/officeDocument/2006/relationships/image" Target="../media/image103.emf"/><Relationship Id="rId21" Type="http://schemas.openxmlformats.org/officeDocument/2006/relationships/image" Target="../media/image94.emf"/><Relationship Id="rId34" Type="http://schemas.openxmlformats.org/officeDocument/2006/relationships/control" Target="../activeX/activeX103.xml"/><Relationship Id="rId42" Type="http://schemas.openxmlformats.org/officeDocument/2006/relationships/control" Target="../activeX/activeX107.xml"/><Relationship Id="rId47" Type="http://schemas.openxmlformats.org/officeDocument/2006/relationships/image" Target="../media/image107.emf"/><Relationship Id="rId50" Type="http://schemas.openxmlformats.org/officeDocument/2006/relationships/control" Target="../activeX/activeX111.xml"/><Relationship Id="rId55" Type="http://schemas.openxmlformats.org/officeDocument/2006/relationships/image" Target="../media/image111.emf"/><Relationship Id="rId63" Type="http://schemas.openxmlformats.org/officeDocument/2006/relationships/image" Target="../media/image115.emf"/><Relationship Id="rId7" Type="http://schemas.openxmlformats.org/officeDocument/2006/relationships/image" Target="../media/image87.emf"/><Relationship Id="rId2" Type="http://schemas.openxmlformats.org/officeDocument/2006/relationships/drawing" Target="../drawings/drawing3.xml"/><Relationship Id="rId16" Type="http://schemas.openxmlformats.org/officeDocument/2006/relationships/control" Target="../activeX/activeX94.xml"/><Relationship Id="rId29" Type="http://schemas.openxmlformats.org/officeDocument/2006/relationships/image" Target="../media/image98.emf"/><Relationship Id="rId11" Type="http://schemas.openxmlformats.org/officeDocument/2006/relationships/image" Target="../media/image89.emf"/><Relationship Id="rId24" Type="http://schemas.openxmlformats.org/officeDocument/2006/relationships/control" Target="../activeX/activeX98.xml"/><Relationship Id="rId32" Type="http://schemas.openxmlformats.org/officeDocument/2006/relationships/control" Target="../activeX/activeX102.xml"/><Relationship Id="rId37" Type="http://schemas.openxmlformats.org/officeDocument/2006/relationships/image" Target="../media/image102.emf"/><Relationship Id="rId40" Type="http://schemas.openxmlformats.org/officeDocument/2006/relationships/control" Target="../activeX/activeX106.xml"/><Relationship Id="rId45" Type="http://schemas.openxmlformats.org/officeDocument/2006/relationships/image" Target="../media/image106.emf"/><Relationship Id="rId53" Type="http://schemas.openxmlformats.org/officeDocument/2006/relationships/image" Target="../media/image110.emf"/><Relationship Id="rId58" Type="http://schemas.openxmlformats.org/officeDocument/2006/relationships/control" Target="../activeX/activeX115.xml"/><Relationship Id="rId5" Type="http://schemas.openxmlformats.org/officeDocument/2006/relationships/image" Target="../media/image86.emf"/><Relationship Id="rId61" Type="http://schemas.openxmlformats.org/officeDocument/2006/relationships/image" Target="../media/image114.emf"/><Relationship Id="rId19" Type="http://schemas.openxmlformats.org/officeDocument/2006/relationships/image" Target="../media/image93.emf"/><Relationship Id="rId14" Type="http://schemas.openxmlformats.org/officeDocument/2006/relationships/control" Target="../activeX/activeX93.xml"/><Relationship Id="rId22" Type="http://schemas.openxmlformats.org/officeDocument/2006/relationships/control" Target="../activeX/activeX97.xml"/><Relationship Id="rId27" Type="http://schemas.openxmlformats.org/officeDocument/2006/relationships/image" Target="../media/image97.emf"/><Relationship Id="rId30" Type="http://schemas.openxmlformats.org/officeDocument/2006/relationships/control" Target="../activeX/activeX101.xml"/><Relationship Id="rId35" Type="http://schemas.openxmlformats.org/officeDocument/2006/relationships/image" Target="../media/image101.emf"/><Relationship Id="rId43" Type="http://schemas.openxmlformats.org/officeDocument/2006/relationships/image" Target="../media/image105.emf"/><Relationship Id="rId48" Type="http://schemas.openxmlformats.org/officeDocument/2006/relationships/control" Target="../activeX/activeX110.xml"/><Relationship Id="rId56" Type="http://schemas.openxmlformats.org/officeDocument/2006/relationships/control" Target="../activeX/activeX114.xml"/><Relationship Id="rId8" Type="http://schemas.openxmlformats.org/officeDocument/2006/relationships/control" Target="../activeX/activeX90.xml"/><Relationship Id="rId51" Type="http://schemas.openxmlformats.org/officeDocument/2006/relationships/image" Target="../media/image109.emf"/><Relationship Id="rId3" Type="http://schemas.openxmlformats.org/officeDocument/2006/relationships/vmlDrawing" Target="../drawings/vmlDrawing3.vml"/><Relationship Id="rId12" Type="http://schemas.openxmlformats.org/officeDocument/2006/relationships/control" Target="../activeX/activeX92.xml"/><Relationship Id="rId17" Type="http://schemas.openxmlformats.org/officeDocument/2006/relationships/image" Target="../media/image92.emf"/><Relationship Id="rId25" Type="http://schemas.openxmlformats.org/officeDocument/2006/relationships/image" Target="../media/image96.emf"/><Relationship Id="rId33" Type="http://schemas.openxmlformats.org/officeDocument/2006/relationships/image" Target="../media/image100.emf"/><Relationship Id="rId38" Type="http://schemas.openxmlformats.org/officeDocument/2006/relationships/control" Target="../activeX/activeX105.xml"/><Relationship Id="rId46" Type="http://schemas.openxmlformats.org/officeDocument/2006/relationships/control" Target="../activeX/activeX109.xml"/><Relationship Id="rId59" Type="http://schemas.openxmlformats.org/officeDocument/2006/relationships/image" Target="../media/image113.emf"/><Relationship Id="rId20" Type="http://schemas.openxmlformats.org/officeDocument/2006/relationships/control" Target="../activeX/activeX96.xml"/><Relationship Id="rId41" Type="http://schemas.openxmlformats.org/officeDocument/2006/relationships/image" Target="../media/image104.emf"/><Relationship Id="rId54" Type="http://schemas.openxmlformats.org/officeDocument/2006/relationships/control" Target="../activeX/activeX113.xml"/><Relationship Id="rId62" Type="http://schemas.openxmlformats.org/officeDocument/2006/relationships/control" Target="../activeX/activeX117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89.xml"/><Relationship Id="rId15" Type="http://schemas.openxmlformats.org/officeDocument/2006/relationships/image" Target="../media/image91.emf"/><Relationship Id="rId23" Type="http://schemas.openxmlformats.org/officeDocument/2006/relationships/image" Target="../media/image95.emf"/><Relationship Id="rId28" Type="http://schemas.openxmlformats.org/officeDocument/2006/relationships/control" Target="../activeX/activeX100.xml"/><Relationship Id="rId36" Type="http://schemas.openxmlformats.org/officeDocument/2006/relationships/control" Target="../activeX/activeX104.xml"/><Relationship Id="rId49" Type="http://schemas.openxmlformats.org/officeDocument/2006/relationships/image" Target="../media/image108.emf"/><Relationship Id="rId57" Type="http://schemas.openxmlformats.org/officeDocument/2006/relationships/image" Target="../media/image112.emf"/><Relationship Id="rId10" Type="http://schemas.openxmlformats.org/officeDocument/2006/relationships/control" Target="../activeX/activeX91.xml"/><Relationship Id="rId31" Type="http://schemas.openxmlformats.org/officeDocument/2006/relationships/image" Target="../media/image99.emf"/><Relationship Id="rId44" Type="http://schemas.openxmlformats.org/officeDocument/2006/relationships/control" Target="../activeX/activeX108.xml"/><Relationship Id="rId52" Type="http://schemas.openxmlformats.org/officeDocument/2006/relationships/control" Target="../activeX/activeX112.xml"/><Relationship Id="rId60" Type="http://schemas.openxmlformats.org/officeDocument/2006/relationships/control" Target="../activeX/activeX116.xml"/><Relationship Id="rId4" Type="http://schemas.openxmlformats.org/officeDocument/2006/relationships/control" Target="../activeX/activeX88.xml"/><Relationship Id="rId9" Type="http://schemas.openxmlformats.org/officeDocument/2006/relationships/image" Target="../media/image88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2:G34"/>
  <sheetViews>
    <sheetView zoomScaleNormal="100" zoomScaleSheetLayoutView="100" workbookViewId="0"/>
  </sheetViews>
  <sheetFormatPr defaultRowHeight="18.75" x14ac:dyDescent="0.4"/>
  <cols>
    <col min="1" max="1" width="4.25" style="4" customWidth="1"/>
    <col min="2" max="2" width="22.375" style="4" customWidth="1"/>
    <col min="3" max="3" width="5.375" style="4" customWidth="1"/>
    <col min="4" max="6" width="25" style="4" customWidth="1"/>
    <col min="7" max="7" width="9" style="5"/>
    <col min="8" max="8" width="13.75" style="4" customWidth="1"/>
    <col min="9" max="16384" width="9" style="4"/>
  </cols>
  <sheetData>
    <row r="2" spans="1:7" x14ac:dyDescent="0.4">
      <c r="A2" s="37" t="s">
        <v>72</v>
      </c>
      <c r="B2" s="37"/>
      <c r="C2" s="37"/>
      <c r="D2" s="37"/>
      <c r="E2" s="37"/>
      <c r="F2" s="37"/>
      <c r="G2" s="37"/>
    </row>
    <row r="3" spans="1:7" x14ac:dyDescent="0.4">
      <c r="A3" s="10"/>
      <c r="B3" s="10"/>
      <c r="C3" s="10"/>
      <c r="D3" s="10"/>
      <c r="E3" s="10"/>
      <c r="F3" s="10"/>
      <c r="G3" s="10"/>
    </row>
    <row r="4" spans="1:7" ht="37.5" customHeight="1" thickBot="1" x14ac:dyDescent="0.45">
      <c r="B4" s="38" t="s">
        <v>57</v>
      </c>
      <c r="C4" s="38"/>
      <c r="D4" s="38"/>
      <c r="E4" s="38"/>
      <c r="F4" s="38"/>
      <c r="G4" s="35"/>
    </row>
    <row r="5" spans="1:7" ht="19.5" thickBot="1" x14ac:dyDescent="0.45"/>
    <row r="6" spans="1:7" ht="20.25" thickTop="1" thickBot="1" x14ac:dyDescent="0.45">
      <c r="A6" s="52"/>
      <c r="B6" s="52"/>
      <c r="C6" s="53" t="s">
        <v>0</v>
      </c>
      <c r="D6" s="54" t="s">
        <v>1</v>
      </c>
      <c r="E6" s="54"/>
      <c r="F6" s="54"/>
      <c r="G6" s="54"/>
    </row>
    <row r="7" spans="1:7" ht="20.25" thickTop="1" thickBot="1" x14ac:dyDescent="0.45">
      <c r="A7" s="52"/>
      <c r="B7" s="52"/>
      <c r="C7" s="53"/>
      <c r="D7" s="12" t="s">
        <v>2</v>
      </c>
      <c r="E7" s="12" t="s">
        <v>4</v>
      </c>
      <c r="F7" s="12" t="s">
        <v>6</v>
      </c>
      <c r="G7" s="54" t="s">
        <v>8</v>
      </c>
    </row>
    <row r="8" spans="1:7" ht="19.5" customHeight="1" thickTop="1" thickBot="1" x14ac:dyDescent="0.45">
      <c r="A8" s="52"/>
      <c r="B8" s="52"/>
      <c r="C8" s="53"/>
      <c r="D8" s="14" t="s">
        <v>3</v>
      </c>
      <c r="E8" s="12" t="s">
        <v>5</v>
      </c>
      <c r="F8" s="12" t="s">
        <v>7</v>
      </c>
      <c r="G8" s="54"/>
    </row>
    <row r="9" spans="1:7" s="8" customFormat="1" ht="30" customHeight="1" thickTop="1" thickBot="1" x14ac:dyDescent="0.45">
      <c r="A9" s="6" t="s">
        <v>9</v>
      </c>
      <c r="B9" s="7" t="s">
        <v>10</v>
      </c>
      <c r="C9" s="6">
        <v>2</v>
      </c>
      <c r="D9" s="1" t="b">
        <v>0</v>
      </c>
      <c r="E9" s="2" t="b">
        <v>0</v>
      </c>
      <c r="F9" s="1" t="b">
        <v>0</v>
      </c>
      <c r="G9" s="3">
        <f t="shared" ref="G9:G21" si="0">IF(D9=TRUE,C9*1,IF(E9=TRUE,C9*3,IF(F9=TRUE,C9*5,0)))</f>
        <v>0</v>
      </c>
    </row>
    <row r="10" spans="1:7" s="8" customFormat="1" ht="30" customHeight="1" thickTop="1" thickBot="1" x14ac:dyDescent="0.45">
      <c r="A10" s="6" t="s">
        <v>11</v>
      </c>
      <c r="B10" s="7" t="s">
        <v>12</v>
      </c>
      <c r="C10" s="6">
        <v>1</v>
      </c>
      <c r="D10" s="36" t="b">
        <v>0</v>
      </c>
      <c r="E10" s="2" t="b">
        <v>0</v>
      </c>
      <c r="F10" s="1" t="s">
        <v>13</v>
      </c>
      <c r="G10" s="3">
        <f t="shared" si="0"/>
        <v>0</v>
      </c>
    </row>
    <row r="11" spans="1:7" s="8" customFormat="1" ht="30" customHeight="1" thickTop="1" thickBot="1" x14ac:dyDescent="0.45">
      <c r="A11" s="6" t="s">
        <v>14</v>
      </c>
      <c r="B11" s="7" t="s">
        <v>15</v>
      </c>
      <c r="C11" s="6">
        <v>1</v>
      </c>
      <c r="D11" s="1" t="b">
        <v>0</v>
      </c>
      <c r="E11" s="2" t="b">
        <v>0</v>
      </c>
      <c r="F11" s="1" t="b">
        <v>0</v>
      </c>
      <c r="G11" s="3">
        <f t="shared" si="0"/>
        <v>0</v>
      </c>
    </row>
    <row r="12" spans="1:7" s="8" customFormat="1" ht="30" customHeight="1" thickTop="1" thickBot="1" x14ac:dyDescent="0.45">
      <c r="A12" s="6" t="s">
        <v>16</v>
      </c>
      <c r="B12" s="7" t="s">
        <v>17</v>
      </c>
      <c r="C12" s="6">
        <v>2</v>
      </c>
      <c r="D12" s="1" t="b">
        <v>0</v>
      </c>
      <c r="E12" s="1" t="b">
        <v>0</v>
      </c>
      <c r="F12" s="1" t="b">
        <v>0</v>
      </c>
      <c r="G12" s="3">
        <f t="shared" si="0"/>
        <v>0</v>
      </c>
    </row>
    <row r="13" spans="1:7" s="8" customFormat="1" ht="30" customHeight="1" thickTop="1" thickBot="1" x14ac:dyDescent="0.45">
      <c r="A13" s="6" t="s">
        <v>18</v>
      </c>
      <c r="B13" s="7" t="s">
        <v>19</v>
      </c>
      <c r="C13" s="6">
        <v>3</v>
      </c>
      <c r="D13" s="1" t="b">
        <v>1</v>
      </c>
      <c r="E13" s="1" t="s">
        <v>13</v>
      </c>
      <c r="F13" s="1" t="s">
        <v>13</v>
      </c>
      <c r="G13" s="3">
        <f t="shared" si="0"/>
        <v>3</v>
      </c>
    </row>
    <row r="14" spans="1:7" s="8" customFormat="1" ht="30" customHeight="1" thickTop="1" thickBot="1" x14ac:dyDescent="0.45">
      <c r="A14" s="6" t="s">
        <v>20</v>
      </c>
      <c r="B14" s="7" t="s">
        <v>21</v>
      </c>
      <c r="C14" s="6">
        <v>1</v>
      </c>
      <c r="D14" s="1" t="b">
        <v>0</v>
      </c>
      <c r="E14" s="2" t="b">
        <v>0</v>
      </c>
      <c r="F14" s="1" t="b">
        <v>0</v>
      </c>
      <c r="G14" s="3">
        <f t="shared" si="0"/>
        <v>0</v>
      </c>
    </row>
    <row r="15" spans="1:7" s="8" customFormat="1" ht="30" customHeight="1" thickTop="1" thickBot="1" x14ac:dyDescent="0.45">
      <c r="A15" s="6" t="s">
        <v>22</v>
      </c>
      <c r="B15" s="7" t="s">
        <v>23</v>
      </c>
      <c r="C15" s="6">
        <v>1</v>
      </c>
      <c r="D15" s="1" t="b">
        <v>0</v>
      </c>
      <c r="E15" s="1" t="b">
        <v>0</v>
      </c>
      <c r="F15" s="1" t="b">
        <v>0</v>
      </c>
      <c r="G15" s="3">
        <f t="shared" si="0"/>
        <v>0</v>
      </c>
    </row>
    <row r="16" spans="1:7" s="8" customFormat="1" ht="30" customHeight="1" thickTop="1" thickBot="1" x14ac:dyDescent="0.45">
      <c r="A16" s="6" t="s">
        <v>24</v>
      </c>
      <c r="B16" s="7" t="s">
        <v>25</v>
      </c>
      <c r="C16" s="6">
        <v>3</v>
      </c>
      <c r="D16" s="1" t="b">
        <v>0</v>
      </c>
      <c r="E16" s="1" t="b">
        <v>0</v>
      </c>
      <c r="F16" s="1" t="b">
        <v>0</v>
      </c>
      <c r="G16" s="3">
        <f t="shared" si="0"/>
        <v>0</v>
      </c>
    </row>
    <row r="17" spans="1:7" s="8" customFormat="1" ht="44.25" customHeight="1" thickTop="1" thickBot="1" x14ac:dyDescent="0.45">
      <c r="A17" s="6" t="s">
        <v>26</v>
      </c>
      <c r="B17" s="7" t="s">
        <v>27</v>
      </c>
      <c r="C17" s="6">
        <v>1</v>
      </c>
      <c r="D17" s="1" t="b">
        <v>0</v>
      </c>
      <c r="E17" s="2" t="b">
        <v>0</v>
      </c>
      <c r="F17" s="1" t="b">
        <v>0</v>
      </c>
      <c r="G17" s="3">
        <f t="shared" si="0"/>
        <v>0</v>
      </c>
    </row>
    <row r="18" spans="1:7" s="8" customFormat="1" ht="37.5" customHeight="1" thickTop="1" thickBot="1" x14ac:dyDescent="0.45">
      <c r="A18" s="6" t="s">
        <v>28</v>
      </c>
      <c r="B18" s="7" t="s">
        <v>29</v>
      </c>
      <c r="C18" s="6">
        <v>1</v>
      </c>
      <c r="D18" s="1" t="b">
        <v>0</v>
      </c>
      <c r="E18" s="2" t="b">
        <v>0</v>
      </c>
      <c r="F18" s="1" t="b">
        <v>0</v>
      </c>
      <c r="G18" s="3">
        <f t="shared" si="0"/>
        <v>0</v>
      </c>
    </row>
    <row r="19" spans="1:7" s="8" customFormat="1" ht="37.5" customHeight="1" thickTop="1" thickBot="1" x14ac:dyDescent="0.45">
      <c r="A19" s="6" t="s">
        <v>30</v>
      </c>
      <c r="B19" s="7" t="s">
        <v>31</v>
      </c>
      <c r="C19" s="6">
        <v>2</v>
      </c>
      <c r="D19" s="1" t="b">
        <v>0</v>
      </c>
      <c r="E19" s="2" t="b">
        <v>0</v>
      </c>
      <c r="F19" s="1" t="b">
        <v>0</v>
      </c>
      <c r="G19" s="3">
        <f t="shared" si="0"/>
        <v>0</v>
      </c>
    </row>
    <row r="20" spans="1:7" s="8" customFormat="1" ht="30" customHeight="1" thickTop="1" thickBot="1" x14ac:dyDescent="0.45">
      <c r="A20" s="6" t="s">
        <v>32</v>
      </c>
      <c r="B20" s="7" t="s">
        <v>33</v>
      </c>
      <c r="C20" s="6">
        <v>1</v>
      </c>
      <c r="D20" s="1" t="b">
        <v>0</v>
      </c>
      <c r="E20" s="2" t="b">
        <v>0</v>
      </c>
      <c r="F20" s="1" t="b">
        <v>0</v>
      </c>
      <c r="G20" s="3">
        <f t="shared" si="0"/>
        <v>0</v>
      </c>
    </row>
    <row r="21" spans="1:7" s="8" customFormat="1" ht="37.5" customHeight="1" thickTop="1" thickBot="1" x14ac:dyDescent="0.45">
      <c r="A21" s="6" t="s">
        <v>34</v>
      </c>
      <c r="B21" s="7" t="s">
        <v>35</v>
      </c>
      <c r="C21" s="6">
        <v>1</v>
      </c>
      <c r="D21" s="1" t="b">
        <v>0</v>
      </c>
      <c r="E21" s="2" t="b">
        <v>0</v>
      </c>
      <c r="F21" s="1" t="b">
        <v>0</v>
      </c>
      <c r="G21" s="3">
        <f t="shared" si="0"/>
        <v>0</v>
      </c>
    </row>
    <row r="22" spans="1:7" s="8" customFormat="1" ht="37.5" customHeight="1" thickTop="1" thickBot="1" x14ac:dyDescent="0.45">
      <c r="A22" s="6" t="s">
        <v>36</v>
      </c>
      <c r="B22" s="7" t="s">
        <v>37</v>
      </c>
      <c r="C22" s="6">
        <v>3</v>
      </c>
      <c r="D22" s="15" t="s">
        <v>55</v>
      </c>
      <c r="E22" s="2" t="s">
        <v>58</v>
      </c>
      <c r="F22" s="2"/>
      <c r="G22" s="3">
        <f>IFERROR(E22*C22,0)</f>
        <v>0</v>
      </c>
    </row>
    <row r="23" spans="1:7" s="8" customFormat="1" ht="37.5" customHeight="1" thickTop="1" thickBot="1" x14ac:dyDescent="0.45">
      <c r="A23" s="6" t="s">
        <v>39</v>
      </c>
      <c r="B23" s="7" t="s">
        <v>40</v>
      </c>
      <c r="C23" s="6">
        <v>2</v>
      </c>
      <c r="D23" s="15" t="s">
        <v>38</v>
      </c>
      <c r="E23" s="2" t="s">
        <v>58</v>
      </c>
      <c r="F23" s="2"/>
      <c r="G23" s="3">
        <f t="shared" ref="G23:G24" si="1">IFERROR(E23*C23,0)</f>
        <v>0</v>
      </c>
    </row>
    <row r="24" spans="1:7" s="8" customFormat="1" ht="30" customHeight="1" thickTop="1" thickBot="1" x14ac:dyDescent="0.45">
      <c r="A24" s="6" t="s">
        <v>41</v>
      </c>
      <c r="B24" s="7" t="s">
        <v>42</v>
      </c>
      <c r="C24" s="6">
        <v>5</v>
      </c>
      <c r="D24" s="15" t="s">
        <v>38</v>
      </c>
      <c r="E24" s="2" t="s">
        <v>58</v>
      </c>
      <c r="F24" s="2"/>
      <c r="G24" s="3">
        <f t="shared" si="1"/>
        <v>0</v>
      </c>
    </row>
    <row r="25" spans="1:7" s="8" customFormat="1" ht="30" customHeight="1" thickTop="1" thickBot="1" x14ac:dyDescent="0.45">
      <c r="A25" s="6" t="s">
        <v>43</v>
      </c>
      <c r="B25" s="7" t="s">
        <v>44</v>
      </c>
      <c r="C25" s="6">
        <v>7</v>
      </c>
      <c r="D25" s="2" t="b">
        <v>1</v>
      </c>
      <c r="E25" s="2"/>
      <c r="F25" s="1"/>
      <c r="G25" s="3">
        <f>IF(D25=TRUE,C25*1,IF(E25=TRUE,C25*3,IF(F25=TRUE,C25*5,0)))</f>
        <v>7</v>
      </c>
    </row>
    <row r="26" spans="1:7" s="8" customFormat="1" ht="37.5" customHeight="1" thickTop="1" thickBot="1" x14ac:dyDescent="0.45">
      <c r="A26" s="6" t="s">
        <v>45</v>
      </c>
      <c r="B26" s="7" t="s">
        <v>46</v>
      </c>
      <c r="C26" s="6">
        <v>5</v>
      </c>
      <c r="D26" s="2" t="b">
        <v>0</v>
      </c>
      <c r="E26" s="1" t="b">
        <v>0</v>
      </c>
      <c r="F26" s="2" t="b">
        <v>0</v>
      </c>
      <c r="G26" s="3">
        <f>IF(D26=TRUE,C26*1,IF(E26=TRUE,C26*3,IF(F26=TRUE,C26*5,0)))</f>
        <v>0</v>
      </c>
    </row>
    <row r="27" spans="1:7" s="8" customFormat="1" ht="30" customHeight="1" thickTop="1" thickBot="1" x14ac:dyDescent="0.45">
      <c r="A27" s="6" t="s">
        <v>47</v>
      </c>
      <c r="B27" s="7" t="s">
        <v>48</v>
      </c>
      <c r="C27" s="6">
        <v>2</v>
      </c>
      <c r="D27" s="2" t="b">
        <v>1</v>
      </c>
      <c r="E27" s="1" t="b">
        <v>0</v>
      </c>
      <c r="F27" s="2"/>
      <c r="G27" s="3">
        <f>IF(D27=TRUE,C27*1,IF(E27=TRUE,C27*3,IF(F27=TRUE,C27*5,0)))</f>
        <v>2</v>
      </c>
    </row>
    <row r="28" spans="1:7" ht="20.25" customHeight="1" thickTop="1" thickBot="1" x14ac:dyDescent="0.45">
      <c r="A28" s="46" t="s">
        <v>49</v>
      </c>
      <c r="B28" s="47"/>
      <c r="C28" s="48"/>
      <c r="D28" s="45" t="s">
        <v>50</v>
      </c>
      <c r="E28" s="45"/>
      <c r="F28" s="45"/>
      <c r="G28" s="3">
        <f>SUM(G9:G27)-G25-G26</f>
        <v>5</v>
      </c>
    </row>
    <row r="29" spans="1:7" ht="20.25" thickTop="1" thickBot="1" x14ac:dyDescent="0.45">
      <c r="A29" s="49"/>
      <c r="B29" s="50"/>
      <c r="C29" s="51"/>
      <c r="D29" s="45" t="s">
        <v>51</v>
      </c>
      <c r="E29" s="45"/>
      <c r="F29" s="45"/>
      <c r="G29" s="3">
        <f>+G25+G26</f>
        <v>7</v>
      </c>
    </row>
    <row r="30" spans="1:7" ht="20.25" customHeight="1" thickTop="1" thickBot="1" x14ac:dyDescent="0.45">
      <c r="A30" s="39" t="s">
        <v>52</v>
      </c>
      <c r="B30" s="40"/>
      <c r="C30" s="40"/>
      <c r="D30" s="41"/>
      <c r="E30" s="42">
        <f>G28*6000</f>
        <v>30000</v>
      </c>
      <c r="F30" s="43"/>
      <c r="G30" s="44"/>
    </row>
    <row r="31" spans="1:7" ht="20.25" customHeight="1" thickTop="1" thickBot="1" x14ac:dyDescent="0.45">
      <c r="A31" s="39" t="s">
        <v>53</v>
      </c>
      <c r="B31" s="40"/>
      <c r="C31" s="40"/>
      <c r="D31" s="41"/>
      <c r="E31" s="42">
        <f>+G29*6000</f>
        <v>42000</v>
      </c>
      <c r="F31" s="43"/>
      <c r="G31" s="44"/>
    </row>
    <row r="32" spans="1:7" ht="20.25" customHeight="1" thickTop="1" thickBot="1" x14ac:dyDescent="0.45">
      <c r="A32" s="39" t="s">
        <v>54</v>
      </c>
      <c r="B32" s="40"/>
      <c r="C32" s="40"/>
      <c r="D32" s="41"/>
      <c r="E32" s="42">
        <f>E30+E31</f>
        <v>72000</v>
      </c>
      <c r="F32" s="43"/>
      <c r="G32" s="44"/>
    </row>
    <row r="33" spans="2:2" ht="19.5" thickTop="1" x14ac:dyDescent="0.4"/>
    <row r="34" spans="2:2" x14ac:dyDescent="0.4">
      <c r="B34" s="9" t="s">
        <v>56</v>
      </c>
    </row>
  </sheetData>
  <mergeCells count="16">
    <mergeCell ref="A2:G2"/>
    <mergeCell ref="B4:F4"/>
    <mergeCell ref="A30:D30"/>
    <mergeCell ref="A31:D31"/>
    <mergeCell ref="A32:D32"/>
    <mergeCell ref="E31:G31"/>
    <mergeCell ref="E32:G32"/>
    <mergeCell ref="D28:F28"/>
    <mergeCell ref="D29:F29"/>
    <mergeCell ref="E30:G30"/>
    <mergeCell ref="A28:C29"/>
    <mergeCell ref="A6:A8"/>
    <mergeCell ref="B6:B8"/>
    <mergeCell ref="C6:C8"/>
    <mergeCell ref="D6:G6"/>
    <mergeCell ref="G7:G8"/>
  </mergeCells>
  <phoneticPr fontId="4"/>
  <pageMargins left="0.7" right="0.7" top="0.75" bottom="0.75" header="0.3" footer="0.3"/>
  <pageSetup paperSize="9" scale="69" orientation="portrait" r:id="rId1"/>
  <drawing r:id="rId2"/>
  <legacyDrawing r:id="rId3"/>
  <controls>
    <mc:AlternateContent xmlns:mc="http://schemas.openxmlformats.org/markup-compatibility/2006">
      <mc:Choice Requires="x14">
        <control shapeId="1101" r:id="rId4" name="CheckBox2">
          <controlPr autoLine="0" linkedCell="D25" r:id="rId5">
            <anchor moveWithCells="1">
              <from>
                <xdr:col>3</xdr:col>
                <xdr:colOff>47625</xdr:colOff>
                <xdr:row>24</xdr:row>
                <xdr:rowOff>76200</xdr:rowOff>
              </from>
              <to>
                <xdr:col>3</xdr:col>
                <xdr:colOff>1419225</xdr:colOff>
                <xdr:row>24</xdr:row>
                <xdr:rowOff>304800</xdr:rowOff>
              </to>
            </anchor>
          </controlPr>
        </control>
      </mc:Choice>
      <mc:Fallback>
        <control shapeId="1101" r:id="rId4" name="CheckBox2"/>
      </mc:Fallback>
    </mc:AlternateContent>
    <mc:AlternateContent xmlns:mc="http://schemas.openxmlformats.org/markup-compatibility/2006">
      <mc:Choice Requires="x14">
        <control shapeId="1100" r:id="rId6" name="CheckBox1">
          <controlPr autoLine="0" linkedCell="D13" r:id="rId7">
            <anchor moveWithCells="1">
              <from>
                <xdr:col>3</xdr:col>
                <xdr:colOff>47625</xdr:colOff>
                <xdr:row>12</xdr:row>
                <xdr:rowOff>76200</xdr:rowOff>
              </from>
              <to>
                <xdr:col>3</xdr:col>
                <xdr:colOff>1419225</xdr:colOff>
                <xdr:row>12</xdr:row>
                <xdr:rowOff>304800</xdr:rowOff>
              </to>
            </anchor>
          </controlPr>
        </control>
      </mc:Choice>
      <mc:Fallback>
        <control shapeId="1100" r:id="rId6" name="CheckBox1"/>
      </mc:Fallback>
    </mc:AlternateContent>
    <mc:AlternateContent xmlns:mc="http://schemas.openxmlformats.org/markup-compatibility/2006">
      <mc:Choice Requires="x14">
        <control shapeId="1099" r:id="rId8" name="OptionButton42">
          <controlPr defaultSize="0" autoLine="0" linkedCell="F26" r:id="rId9">
            <anchor moveWithCells="1">
              <from>
                <xdr:col>5</xdr:col>
                <xdr:colOff>57150</xdr:colOff>
                <xdr:row>25</xdr:row>
                <xdr:rowOff>123825</xdr:rowOff>
              </from>
              <to>
                <xdr:col>5</xdr:col>
                <xdr:colOff>1352550</xdr:colOff>
                <xdr:row>25</xdr:row>
                <xdr:rowOff>390525</xdr:rowOff>
              </to>
            </anchor>
          </controlPr>
        </control>
      </mc:Choice>
      <mc:Fallback>
        <control shapeId="1099" r:id="rId8" name="OptionButton42"/>
      </mc:Fallback>
    </mc:AlternateContent>
    <mc:AlternateContent xmlns:mc="http://schemas.openxmlformats.org/markup-compatibility/2006">
      <mc:Choice Requires="x14">
        <control shapeId="1098" r:id="rId10" name="OptionButton41">
          <controlPr defaultSize="0" autoLine="0" linkedCell="E27" r:id="rId11">
            <anchor moveWithCells="1">
              <from>
                <xdr:col>4</xdr:col>
                <xdr:colOff>38100</xdr:colOff>
                <xdr:row>26</xdr:row>
                <xdr:rowOff>76200</xdr:rowOff>
              </from>
              <to>
                <xdr:col>4</xdr:col>
                <xdr:colOff>1333500</xdr:colOff>
                <xdr:row>26</xdr:row>
                <xdr:rowOff>342900</xdr:rowOff>
              </to>
            </anchor>
          </controlPr>
        </control>
      </mc:Choice>
      <mc:Fallback>
        <control shapeId="1098" r:id="rId10" name="OptionButton41"/>
      </mc:Fallback>
    </mc:AlternateContent>
    <mc:AlternateContent xmlns:mc="http://schemas.openxmlformats.org/markup-compatibility/2006">
      <mc:Choice Requires="x14">
        <control shapeId="1096" r:id="rId12" name="OptionButton39">
          <controlPr defaultSize="0" autoLine="0" linkedCell="D27" r:id="rId13">
            <anchor moveWithCells="1">
              <from>
                <xdr:col>3</xdr:col>
                <xdr:colOff>38100</xdr:colOff>
                <xdr:row>26</xdr:row>
                <xdr:rowOff>76200</xdr:rowOff>
              </from>
              <to>
                <xdr:col>3</xdr:col>
                <xdr:colOff>1333500</xdr:colOff>
                <xdr:row>26</xdr:row>
                <xdr:rowOff>342900</xdr:rowOff>
              </to>
            </anchor>
          </controlPr>
        </control>
      </mc:Choice>
      <mc:Fallback>
        <control shapeId="1096" r:id="rId12" name="OptionButton39"/>
      </mc:Fallback>
    </mc:AlternateContent>
    <mc:AlternateContent xmlns:mc="http://schemas.openxmlformats.org/markup-compatibility/2006">
      <mc:Choice Requires="x14">
        <control shapeId="1095" r:id="rId14" name="OptionButton38">
          <controlPr defaultSize="0" autoLine="0" linkedCell="D26" r:id="rId15">
            <anchor moveWithCells="1">
              <from>
                <xdr:col>3</xdr:col>
                <xdr:colOff>38100</xdr:colOff>
                <xdr:row>25</xdr:row>
                <xdr:rowOff>123825</xdr:rowOff>
              </from>
              <to>
                <xdr:col>3</xdr:col>
                <xdr:colOff>1333500</xdr:colOff>
                <xdr:row>25</xdr:row>
                <xdr:rowOff>390525</xdr:rowOff>
              </to>
            </anchor>
          </controlPr>
        </control>
      </mc:Choice>
      <mc:Fallback>
        <control shapeId="1095" r:id="rId14" name="OptionButton38"/>
      </mc:Fallback>
    </mc:AlternateContent>
    <mc:AlternateContent xmlns:mc="http://schemas.openxmlformats.org/markup-compatibility/2006">
      <mc:Choice Requires="x14">
        <control shapeId="1093" r:id="rId16" name="TextBox3">
          <controlPr defaultSize="0" autoLine="0" linkedCell="E24" r:id="rId17">
            <anchor moveWithCells="1">
              <from>
                <xdr:col>3</xdr:col>
                <xdr:colOff>447675</xdr:colOff>
                <xdr:row>23</xdr:row>
                <xdr:rowOff>114300</xdr:rowOff>
              </from>
              <to>
                <xdr:col>3</xdr:col>
                <xdr:colOff>1171575</xdr:colOff>
                <xdr:row>23</xdr:row>
                <xdr:rowOff>304800</xdr:rowOff>
              </to>
            </anchor>
          </controlPr>
        </control>
      </mc:Choice>
      <mc:Fallback>
        <control shapeId="1093" r:id="rId16" name="TextBox3"/>
      </mc:Fallback>
    </mc:AlternateContent>
    <mc:AlternateContent xmlns:mc="http://schemas.openxmlformats.org/markup-compatibility/2006">
      <mc:Choice Requires="x14">
        <control shapeId="1092" r:id="rId18" name="TextBox2">
          <controlPr defaultSize="0" autoLine="0" linkedCell="E23" r:id="rId17">
            <anchor moveWithCells="1">
              <from>
                <xdr:col>3</xdr:col>
                <xdr:colOff>447675</xdr:colOff>
                <xdr:row>22</xdr:row>
                <xdr:rowOff>104775</xdr:rowOff>
              </from>
              <to>
                <xdr:col>3</xdr:col>
                <xdr:colOff>1171575</xdr:colOff>
                <xdr:row>22</xdr:row>
                <xdr:rowOff>295275</xdr:rowOff>
              </to>
            </anchor>
          </controlPr>
        </control>
      </mc:Choice>
      <mc:Fallback>
        <control shapeId="1092" r:id="rId18" name="TextBox2"/>
      </mc:Fallback>
    </mc:AlternateContent>
    <mc:AlternateContent xmlns:mc="http://schemas.openxmlformats.org/markup-compatibility/2006">
      <mc:Choice Requires="x14">
        <control shapeId="1091" r:id="rId19" name="TextBox1">
          <controlPr defaultSize="0" autoLine="0" linkedCell="E22" r:id="rId17">
            <anchor moveWithCells="1">
              <from>
                <xdr:col>3</xdr:col>
                <xdr:colOff>438150</xdr:colOff>
                <xdr:row>21</xdr:row>
                <xdr:rowOff>161925</xdr:rowOff>
              </from>
              <to>
                <xdr:col>3</xdr:col>
                <xdr:colOff>1162050</xdr:colOff>
                <xdr:row>21</xdr:row>
                <xdr:rowOff>352425</xdr:rowOff>
              </to>
            </anchor>
          </controlPr>
        </control>
      </mc:Choice>
      <mc:Fallback>
        <control shapeId="1091" r:id="rId19" name="TextBox1"/>
      </mc:Fallback>
    </mc:AlternateContent>
    <mc:AlternateContent xmlns:mc="http://schemas.openxmlformats.org/markup-compatibility/2006">
      <mc:Choice Requires="x14">
        <control shapeId="1090" r:id="rId20" name="OptionButton36">
          <controlPr defaultSize="0" autoLine="0" linkedCell="F20" r:id="rId21">
            <anchor moveWithCells="1">
              <from>
                <xdr:col>5</xdr:col>
                <xdr:colOff>57150</xdr:colOff>
                <xdr:row>19</xdr:row>
                <xdr:rowOff>66675</xdr:rowOff>
              </from>
              <to>
                <xdr:col>5</xdr:col>
                <xdr:colOff>1352550</xdr:colOff>
                <xdr:row>19</xdr:row>
                <xdr:rowOff>333375</xdr:rowOff>
              </to>
            </anchor>
          </controlPr>
        </control>
      </mc:Choice>
      <mc:Fallback>
        <control shapeId="1090" r:id="rId20" name="OptionButton36"/>
      </mc:Fallback>
    </mc:AlternateContent>
    <mc:AlternateContent xmlns:mc="http://schemas.openxmlformats.org/markup-compatibility/2006">
      <mc:Choice Requires="x14">
        <control shapeId="1089" r:id="rId22" name="OptionButton35">
          <controlPr defaultSize="0" autoLine="0" linkedCell="F21" r:id="rId23">
            <anchor moveWithCells="1">
              <from>
                <xdr:col>5</xdr:col>
                <xdr:colOff>57150</xdr:colOff>
                <xdr:row>20</xdr:row>
                <xdr:rowOff>142875</xdr:rowOff>
              </from>
              <to>
                <xdr:col>5</xdr:col>
                <xdr:colOff>1352550</xdr:colOff>
                <xdr:row>20</xdr:row>
                <xdr:rowOff>409575</xdr:rowOff>
              </to>
            </anchor>
          </controlPr>
        </control>
      </mc:Choice>
      <mc:Fallback>
        <control shapeId="1089" r:id="rId22" name="OptionButton35"/>
      </mc:Fallback>
    </mc:AlternateContent>
    <mc:AlternateContent xmlns:mc="http://schemas.openxmlformats.org/markup-compatibility/2006">
      <mc:Choice Requires="x14">
        <control shapeId="1088" r:id="rId24" name="OptionButton34">
          <controlPr defaultSize="0" autoLine="0" linkedCell="F19" r:id="rId25">
            <anchor moveWithCells="1">
              <from>
                <xdr:col>5</xdr:col>
                <xdr:colOff>57150</xdr:colOff>
                <xdr:row>18</xdr:row>
                <xdr:rowOff>104775</xdr:rowOff>
              </from>
              <to>
                <xdr:col>5</xdr:col>
                <xdr:colOff>1352550</xdr:colOff>
                <xdr:row>18</xdr:row>
                <xdr:rowOff>371475</xdr:rowOff>
              </to>
            </anchor>
          </controlPr>
        </control>
      </mc:Choice>
      <mc:Fallback>
        <control shapeId="1088" r:id="rId24" name="OptionButton34"/>
      </mc:Fallback>
    </mc:AlternateContent>
    <mc:AlternateContent xmlns:mc="http://schemas.openxmlformats.org/markup-compatibility/2006">
      <mc:Choice Requires="x14">
        <control shapeId="1087" r:id="rId26" name="OptionButton33">
          <controlPr defaultSize="0" autoLine="0" linkedCell="F18" r:id="rId27">
            <anchor moveWithCells="1">
              <from>
                <xdr:col>5</xdr:col>
                <xdr:colOff>57150</xdr:colOff>
                <xdr:row>17</xdr:row>
                <xdr:rowOff>104775</xdr:rowOff>
              </from>
              <to>
                <xdr:col>5</xdr:col>
                <xdr:colOff>1352550</xdr:colOff>
                <xdr:row>17</xdr:row>
                <xdr:rowOff>371475</xdr:rowOff>
              </to>
            </anchor>
          </controlPr>
        </control>
      </mc:Choice>
      <mc:Fallback>
        <control shapeId="1087" r:id="rId26" name="OptionButton33"/>
      </mc:Fallback>
    </mc:AlternateContent>
    <mc:AlternateContent xmlns:mc="http://schemas.openxmlformats.org/markup-compatibility/2006">
      <mc:Choice Requires="x14">
        <control shapeId="1086" r:id="rId28" name="OptionButton32">
          <controlPr defaultSize="0" autoLine="0" linkedCell="F17" r:id="rId29">
            <anchor moveWithCells="1">
              <from>
                <xdr:col>5</xdr:col>
                <xdr:colOff>57150</xdr:colOff>
                <xdr:row>16</xdr:row>
                <xdr:rowOff>161925</xdr:rowOff>
              </from>
              <to>
                <xdr:col>5</xdr:col>
                <xdr:colOff>1352550</xdr:colOff>
                <xdr:row>16</xdr:row>
                <xdr:rowOff>428625</xdr:rowOff>
              </to>
            </anchor>
          </controlPr>
        </control>
      </mc:Choice>
      <mc:Fallback>
        <control shapeId="1086" r:id="rId28" name="OptionButton32"/>
      </mc:Fallback>
    </mc:AlternateContent>
    <mc:AlternateContent xmlns:mc="http://schemas.openxmlformats.org/markup-compatibility/2006">
      <mc:Choice Requires="x14">
        <control shapeId="1085" r:id="rId30" name="OptionButton31">
          <controlPr defaultSize="0" autoLine="0" linkedCell="F16" r:id="rId31">
            <anchor moveWithCells="1">
              <from>
                <xdr:col>5</xdr:col>
                <xdr:colOff>57150</xdr:colOff>
                <xdr:row>15</xdr:row>
                <xdr:rowOff>66675</xdr:rowOff>
              </from>
              <to>
                <xdr:col>5</xdr:col>
                <xdr:colOff>1352550</xdr:colOff>
                <xdr:row>15</xdr:row>
                <xdr:rowOff>333375</xdr:rowOff>
              </to>
            </anchor>
          </controlPr>
        </control>
      </mc:Choice>
      <mc:Fallback>
        <control shapeId="1085" r:id="rId30" name="OptionButton31"/>
      </mc:Fallback>
    </mc:AlternateContent>
    <mc:AlternateContent xmlns:mc="http://schemas.openxmlformats.org/markup-compatibility/2006">
      <mc:Choice Requires="x14">
        <control shapeId="1084" r:id="rId32" name="OptionButton30">
          <controlPr defaultSize="0" autoLine="0" linkedCell="F15" r:id="rId33">
            <anchor moveWithCells="1">
              <from>
                <xdr:col>5</xdr:col>
                <xdr:colOff>57150</xdr:colOff>
                <xdr:row>14</xdr:row>
                <xdr:rowOff>66675</xdr:rowOff>
              </from>
              <to>
                <xdr:col>5</xdr:col>
                <xdr:colOff>1352550</xdr:colOff>
                <xdr:row>14</xdr:row>
                <xdr:rowOff>333375</xdr:rowOff>
              </to>
            </anchor>
          </controlPr>
        </control>
      </mc:Choice>
      <mc:Fallback>
        <control shapeId="1084" r:id="rId32" name="OptionButton30"/>
      </mc:Fallback>
    </mc:AlternateContent>
    <mc:AlternateContent xmlns:mc="http://schemas.openxmlformats.org/markup-compatibility/2006">
      <mc:Choice Requires="x14">
        <control shapeId="1083" r:id="rId34" name="OptionButton29">
          <controlPr defaultSize="0" autoLine="0" linkedCell="F14" r:id="rId35">
            <anchor moveWithCells="1">
              <from>
                <xdr:col>5</xdr:col>
                <xdr:colOff>57150</xdr:colOff>
                <xdr:row>13</xdr:row>
                <xdr:rowOff>66675</xdr:rowOff>
              </from>
              <to>
                <xdr:col>5</xdr:col>
                <xdr:colOff>1352550</xdr:colOff>
                <xdr:row>13</xdr:row>
                <xdr:rowOff>333375</xdr:rowOff>
              </to>
            </anchor>
          </controlPr>
        </control>
      </mc:Choice>
      <mc:Fallback>
        <control shapeId="1083" r:id="rId34" name="OptionButton29"/>
      </mc:Fallback>
    </mc:AlternateContent>
    <mc:AlternateContent xmlns:mc="http://schemas.openxmlformats.org/markup-compatibility/2006">
      <mc:Choice Requires="x14">
        <control shapeId="1082" r:id="rId36" name="OptionButton28">
          <controlPr defaultSize="0" autoLine="0" linkedCell="E21" r:id="rId37">
            <anchor moveWithCells="1">
              <from>
                <xdr:col>4</xdr:col>
                <xdr:colOff>38100</xdr:colOff>
                <xdr:row>20</xdr:row>
                <xdr:rowOff>142875</xdr:rowOff>
              </from>
              <to>
                <xdr:col>4</xdr:col>
                <xdr:colOff>1333500</xdr:colOff>
                <xdr:row>20</xdr:row>
                <xdr:rowOff>409575</xdr:rowOff>
              </to>
            </anchor>
          </controlPr>
        </control>
      </mc:Choice>
      <mc:Fallback>
        <control shapeId="1082" r:id="rId36" name="OptionButton28"/>
      </mc:Fallback>
    </mc:AlternateContent>
    <mc:AlternateContent xmlns:mc="http://schemas.openxmlformats.org/markup-compatibility/2006">
      <mc:Choice Requires="x14">
        <control shapeId="1081" r:id="rId38" name="OptionButton27">
          <controlPr defaultSize="0" autoLine="0" linkedCell="E20" r:id="rId39">
            <anchor moveWithCells="1">
              <from>
                <xdr:col>4</xdr:col>
                <xdr:colOff>38100</xdr:colOff>
                <xdr:row>19</xdr:row>
                <xdr:rowOff>66675</xdr:rowOff>
              </from>
              <to>
                <xdr:col>4</xdr:col>
                <xdr:colOff>1333500</xdr:colOff>
                <xdr:row>19</xdr:row>
                <xdr:rowOff>333375</xdr:rowOff>
              </to>
            </anchor>
          </controlPr>
        </control>
      </mc:Choice>
      <mc:Fallback>
        <control shapeId="1081" r:id="rId38" name="OptionButton27"/>
      </mc:Fallback>
    </mc:AlternateContent>
    <mc:AlternateContent xmlns:mc="http://schemas.openxmlformats.org/markup-compatibility/2006">
      <mc:Choice Requires="x14">
        <control shapeId="1080" r:id="rId40" name="OptionButton26">
          <controlPr defaultSize="0" autoLine="0" linkedCell="E19" r:id="rId41">
            <anchor moveWithCells="1">
              <from>
                <xdr:col>4</xdr:col>
                <xdr:colOff>38100</xdr:colOff>
                <xdr:row>18</xdr:row>
                <xdr:rowOff>104775</xdr:rowOff>
              </from>
              <to>
                <xdr:col>4</xdr:col>
                <xdr:colOff>1333500</xdr:colOff>
                <xdr:row>18</xdr:row>
                <xdr:rowOff>371475</xdr:rowOff>
              </to>
            </anchor>
          </controlPr>
        </control>
      </mc:Choice>
      <mc:Fallback>
        <control shapeId="1080" r:id="rId40" name="OptionButton26"/>
      </mc:Fallback>
    </mc:AlternateContent>
    <mc:AlternateContent xmlns:mc="http://schemas.openxmlformats.org/markup-compatibility/2006">
      <mc:Choice Requires="x14">
        <control shapeId="1079" r:id="rId42" name="OptionButton25">
          <controlPr defaultSize="0" autoLine="0" linkedCell="E18" r:id="rId43">
            <anchor moveWithCells="1">
              <from>
                <xdr:col>4</xdr:col>
                <xdr:colOff>38100</xdr:colOff>
                <xdr:row>17</xdr:row>
                <xdr:rowOff>104775</xdr:rowOff>
              </from>
              <to>
                <xdr:col>4</xdr:col>
                <xdr:colOff>1333500</xdr:colOff>
                <xdr:row>17</xdr:row>
                <xdr:rowOff>371475</xdr:rowOff>
              </to>
            </anchor>
          </controlPr>
        </control>
      </mc:Choice>
      <mc:Fallback>
        <control shapeId="1079" r:id="rId42" name="OptionButton25"/>
      </mc:Fallback>
    </mc:AlternateContent>
    <mc:AlternateContent xmlns:mc="http://schemas.openxmlformats.org/markup-compatibility/2006">
      <mc:Choice Requires="x14">
        <control shapeId="1078" r:id="rId44" name="OptionButton24">
          <controlPr defaultSize="0" autoLine="0" linkedCell="E17" r:id="rId45">
            <anchor moveWithCells="1">
              <from>
                <xdr:col>4</xdr:col>
                <xdr:colOff>38100</xdr:colOff>
                <xdr:row>16</xdr:row>
                <xdr:rowOff>66675</xdr:rowOff>
              </from>
              <to>
                <xdr:col>4</xdr:col>
                <xdr:colOff>1866900</xdr:colOff>
                <xdr:row>16</xdr:row>
                <xdr:rowOff>533400</xdr:rowOff>
              </to>
            </anchor>
          </controlPr>
        </control>
      </mc:Choice>
      <mc:Fallback>
        <control shapeId="1078" r:id="rId44" name="OptionButton24"/>
      </mc:Fallback>
    </mc:AlternateContent>
    <mc:AlternateContent xmlns:mc="http://schemas.openxmlformats.org/markup-compatibility/2006">
      <mc:Choice Requires="x14">
        <control shapeId="1077" r:id="rId46" name="OptionButton23">
          <controlPr defaultSize="0" autoLine="0" linkedCell="E16" r:id="rId47">
            <anchor moveWithCells="1">
              <from>
                <xdr:col>4</xdr:col>
                <xdr:colOff>38100</xdr:colOff>
                <xdr:row>15</xdr:row>
                <xdr:rowOff>66675</xdr:rowOff>
              </from>
              <to>
                <xdr:col>4</xdr:col>
                <xdr:colOff>1333500</xdr:colOff>
                <xdr:row>15</xdr:row>
                <xdr:rowOff>333375</xdr:rowOff>
              </to>
            </anchor>
          </controlPr>
        </control>
      </mc:Choice>
      <mc:Fallback>
        <control shapeId="1077" r:id="rId46" name="OptionButton23"/>
      </mc:Fallback>
    </mc:AlternateContent>
    <mc:AlternateContent xmlns:mc="http://schemas.openxmlformats.org/markup-compatibility/2006">
      <mc:Choice Requires="x14">
        <control shapeId="1076" r:id="rId48" name="OptionButton22">
          <controlPr defaultSize="0" autoLine="0" linkedCell="E15" r:id="rId49">
            <anchor moveWithCells="1">
              <from>
                <xdr:col>4</xdr:col>
                <xdr:colOff>38100</xdr:colOff>
                <xdr:row>14</xdr:row>
                <xdr:rowOff>66675</xdr:rowOff>
              </from>
              <to>
                <xdr:col>4</xdr:col>
                <xdr:colOff>1333500</xdr:colOff>
                <xdr:row>14</xdr:row>
                <xdr:rowOff>333375</xdr:rowOff>
              </to>
            </anchor>
          </controlPr>
        </control>
      </mc:Choice>
      <mc:Fallback>
        <control shapeId="1076" r:id="rId48" name="OptionButton22"/>
      </mc:Fallback>
    </mc:AlternateContent>
    <mc:AlternateContent xmlns:mc="http://schemas.openxmlformats.org/markup-compatibility/2006">
      <mc:Choice Requires="x14">
        <control shapeId="1075" r:id="rId50" name="OptionButton21">
          <controlPr defaultSize="0" autoLine="0" linkedCell="E14" r:id="rId51">
            <anchor moveWithCells="1">
              <from>
                <xdr:col>4</xdr:col>
                <xdr:colOff>38100</xdr:colOff>
                <xdr:row>13</xdr:row>
                <xdr:rowOff>66675</xdr:rowOff>
              </from>
              <to>
                <xdr:col>4</xdr:col>
                <xdr:colOff>1333500</xdr:colOff>
                <xdr:row>13</xdr:row>
                <xdr:rowOff>333375</xdr:rowOff>
              </to>
            </anchor>
          </controlPr>
        </control>
      </mc:Choice>
      <mc:Fallback>
        <control shapeId="1075" r:id="rId50" name="OptionButton21"/>
      </mc:Fallback>
    </mc:AlternateContent>
    <mc:AlternateContent xmlns:mc="http://schemas.openxmlformats.org/markup-compatibility/2006">
      <mc:Choice Requires="x14">
        <control shapeId="1074" r:id="rId52" name="OptionButton20">
          <controlPr defaultSize="0" autoLine="0" linkedCell="D21" r:id="rId53">
            <anchor moveWithCells="1">
              <from>
                <xdr:col>3</xdr:col>
                <xdr:colOff>38100</xdr:colOff>
                <xdr:row>20</xdr:row>
                <xdr:rowOff>142875</xdr:rowOff>
              </from>
              <to>
                <xdr:col>3</xdr:col>
                <xdr:colOff>1333500</xdr:colOff>
                <xdr:row>20</xdr:row>
                <xdr:rowOff>409575</xdr:rowOff>
              </to>
            </anchor>
          </controlPr>
        </control>
      </mc:Choice>
      <mc:Fallback>
        <control shapeId="1074" r:id="rId52" name="OptionButton20"/>
      </mc:Fallback>
    </mc:AlternateContent>
    <mc:AlternateContent xmlns:mc="http://schemas.openxmlformats.org/markup-compatibility/2006">
      <mc:Choice Requires="x14">
        <control shapeId="1073" r:id="rId54" name="OptionButton19">
          <controlPr defaultSize="0" autoLine="0" linkedCell="D20" r:id="rId55">
            <anchor moveWithCells="1">
              <from>
                <xdr:col>3</xdr:col>
                <xdr:colOff>38100</xdr:colOff>
                <xdr:row>19</xdr:row>
                <xdr:rowOff>66675</xdr:rowOff>
              </from>
              <to>
                <xdr:col>3</xdr:col>
                <xdr:colOff>1333500</xdr:colOff>
                <xdr:row>19</xdr:row>
                <xdr:rowOff>333375</xdr:rowOff>
              </to>
            </anchor>
          </controlPr>
        </control>
      </mc:Choice>
      <mc:Fallback>
        <control shapeId="1073" r:id="rId54" name="OptionButton19"/>
      </mc:Fallback>
    </mc:AlternateContent>
    <mc:AlternateContent xmlns:mc="http://schemas.openxmlformats.org/markup-compatibility/2006">
      <mc:Choice Requires="x14">
        <control shapeId="1072" r:id="rId56" name="OptionButton18">
          <controlPr defaultSize="0" autoLine="0" linkedCell="D19" r:id="rId57">
            <anchor moveWithCells="1">
              <from>
                <xdr:col>3</xdr:col>
                <xdr:colOff>38100</xdr:colOff>
                <xdr:row>18</xdr:row>
                <xdr:rowOff>104775</xdr:rowOff>
              </from>
              <to>
                <xdr:col>3</xdr:col>
                <xdr:colOff>1333500</xdr:colOff>
                <xdr:row>18</xdr:row>
                <xdr:rowOff>371475</xdr:rowOff>
              </to>
            </anchor>
          </controlPr>
        </control>
      </mc:Choice>
      <mc:Fallback>
        <control shapeId="1072" r:id="rId56" name="OptionButton18"/>
      </mc:Fallback>
    </mc:AlternateContent>
    <mc:AlternateContent xmlns:mc="http://schemas.openxmlformats.org/markup-compatibility/2006">
      <mc:Choice Requires="x14">
        <control shapeId="1071" r:id="rId58" name="OptionButton17">
          <controlPr defaultSize="0" autoLine="0" linkedCell="D18" r:id="rId59">
            <anchor moveWithCells="1">
              <from>
                <xdr:col>3</xdr:col>
                <xdr:colOff>38100</xdr:colOff>
                <xdr:row>17</xdr:row>
                <xdr:rowOff>104775</xdr:rowOff>
              </from>
              <to>
                <xdr:col>3</xdr:col>
                <xdr:colOff>1333500</xdr:colOff>
                <xdr:row>17</xdr:row>
                <xdr:rowOff>371475</xdr:rowOff>
              </to>
            </anchor>
          </controlPr>
        </control>
      </mc:Choice>
      <mc:Fallback>
        <control shapeId="1071" r:id="rId58" name="OptionButton17"/>
      </mc:Fallback>
    </mc:AlternateContent>
    <mc:AlternateContent xmlns:mc="http://schemas.openxmlformats.org/markup-compatibility/2006">
      <mc:Choice Requires="x14">
        <control shapeId="1070" r:id="rId60" name="OptionButton16">
          <controlPr defaultSize="0" autoLine="0" linkedCell="D17" r:id="rId61">
            <anchor moveWithCells="1">
              <from>
                <xdr:col>3</xdr:col>
                <xdr:colOff>38100</xdr:colOff>
                <xdr:row>16</xdr:row>
                <xdr:rowOff>161925</xdr:rowOff>
              </from>
              <to>
                <xdr:col>3</xdr:col>
                <xdr:colOff>1333500</xdr:colOff>
                <xdr:row>16</xdr:row>
                <xdr:rowOff>428625</xdr:rowOff>
              </to>
            </anchor>
          </controlPr>
        </control>
      </mc:Choice>
      <mc:Fallback>
        <control shapeId="1070" r:id="rId60" name="OptionButton16"/>
      </mc:Fallback>
    </mc:AlternateContent>
    <mc:AlternateContent xmlns:mc="http://schemas.openxmlformats.org/markup-compatibility/2006">
      <mc:Choice Requires="x14">
        <control shapeId="1069" r:id="rId62" name="OptionButton15">
          <controlPr defaultSize="0" autoLine="0" linkedCell="D16" r:id="rId63">
            <anchor moveWithCells="1">
              <from>
                <xdr:col>3</xdr:col>
                <xdr:colOff>38100</xdr:colOff>
                <xdr:row>15</xdr:row>
                <xdr:rowOff>66675</xdr:rowOff>
              </from>
              <to>
                <xdr:col>3</xdr:col>
                <xdr:colOff>1333500</xdr:colOff>
                <xdr:row>15</xdr:row>
                <xdr:rowOff>333375</xdr:rowOff>
              </to>
            </anchor>
          </controlPr>
        </control>
      </mc:Choice>
      <mc:Fallback>
        <control shapeId="1069" r:id="rId62" name="OptionButton15"/>
      </mc:Fallback>
    </mc:AlternateContent>
    <mc:AlternateContent xmlns:mc="http://schemas.openxmlformats.org/markup-compatibility/2006">
      <mc:Choice Requires="x14">
        <control shapeId="1068" r:id="rId64" name="OptionButton14">
          <controlPr defaultSize="0" autoLine="0" linkedCell="D15" r:id="rId65">
            <anchor moveWithCells="1">
              <from>
                <xdr:col>3</xdr:col>
                <xdr:colOff>38100</xdr:colOff>
                <xdr:row>14</xdr:row>
                <xdr:rowOff>66675</xdr:rowOff>
              </from>
              <to>
                <xdr:col>3</xdr:col>
                <xdr:colOff>1333500</xdr:colOff>
                <xdr:row>14</xdr:row>
                <xdr:rowOff>333375</xdr:rowOff>
              </to>
            </anchor>
          </controlPr>
        </control>
      </mc:Choice>
      <mc:Fallback>
        <control shapeId="1068" r:id="rId64" name="OptionButton14"/>
      </mc:Fallback>
    </mc:AlternateContent>
    <mc:AlternateContent xmlns:mc="http://schemas.openxmlformats.org/markup-compatibility/2006">
      <mc:Choice Requires="x14">
        <control shapeId="1067" r:id="rId66" name="OptionButton13">
          <controlPr defaultSize="0" autoLine="0" linkedCell="D14" r:id="rId67">
            <anchor moveWithCells="1">
              <from>
                <xdr:col>3</xdr:col>
                <xdr:colOff>38100</xdr:colOff>
                <xdr:row>13</xdr:row>
                <xdr:rowOff>66675</xdr:rowOff>
              </from>
              <to>
                <xdr:col>3</xdr:col>
                <xdr:colOff>1733550</xdr:colOff>
                <xdr:row>13</xdr:row>
                <xdr:rowOff>333375</xdr:rowOff>
              </to>
            </anchor>
          </controlPr>
        </control>
      </mc:Choice>
      <mc:Fallback>
        <control shapeId="1067" r:id="rId66" name="OptionButton13"/>
      </mc:Fallback>
    </mc:AlternateContent>
    <mc:AlternateContent xmlns:mc="http://schemas.openxmlformats.org/markup-compatibility/2006">
      <mc:Choice Requires="x14">
        <control shapeId="1064" r:id="rId68" name="OptionButton1">
          <controlPr defaultSize="0" autoLine="0" linkedCell="D9" r:id="rId69">
            <anchor moveWithCells="1">
              <from>
                <xdr:col>3</xdr:col>
                <xdr:colOff>38100</xdr:colOff>
                <xdr:row>8</xdr:row>
                <xdr:rowOff>66675</xdr:rowOff>
              </from>
              <to>
                <xdr:col>3</xdr:col>
                <xdr:colOff>1333500</xdr:colOff>
                <xdr:row>8</xdr:row>
                <xdr:rowOff>333375</xdr:rowOff>
              </to>
            </anchor>
          </controlPr>
        </control>
      </mc:Choice>
      <mc:Fallback>
        <control shapeId="1064" r:id="rId68" name="OptionButton1"/>
      </mc:Fallback>
    </mc:AlternateContent>
    <mc:AlternateContent xmlns:mc="http://schemas.openxmlformats.org/markup-compatibility/2006">
      <mc:Choice Requires="x14">
        <control shapeId="1038" r:id="rId70" name="OptionButton11">
          <controlPr defaultSize="0" autoLine="0" linkedCell="F12" r:id="rId71">
            <anchor moveWithCells="1">
              <from>
                <xdr:col>5</xdr:col>
                <xdr:colOff>57150</xdr:colOff>
                <xdr:row>11</xdr:row>
                <xdr:rowOff>66675</xdr:rowOff>
              </from>
              <to>
                <xdr:col>5</xdr:col>
                <xdr:colOff>1352550</xdr:colOff>
                <xdr:row>11</xdr:row>
                <xdr:rowOff>333375</xdr:rowOff>
              </to>
            </anchor>
          </controlPr>
        </control>
      </mc:Choice>
      <mc:Fallback>
        <control shapeId="1038" r:id="rId70" name="OptionButton11"/>
      </mc:Fallback>
    </mc:AlternateContent>
    <mc:AlternateContent xmlns:mc="http://schemas.openxmlformats.org/markup-compatibility/2006">
      <mc:Choice Requires="x14">
        <control shapeId="1037" r:id="rId72" name="OptionButton10">
          <controlPr defaultSize="0" autoLine="0" linkedCell="E12" r:id="rId73">
            <anchor moveWithCells="1">
              <from>
                <xdr:col>4</xdr:col>
                <xdr:colOff>38100</xdr:colOff>
                <xdr:row>11</xdr:row>
                <xdr:rowOff>66675</xdr:rowOff>
              </from>
              <to>
                <xdr:col>4</xdr:col>
                <xdr:colOff>1333500</xdr:colOff>
                <xdr:row>11</xdr:row>
                <xdr:rowOff>333375</xdr:rowOff>
              </to>
            </anchor>
          </controlPr>
        </control>
      </mc:Choice>
      <mc:Fallback>
        <control shapeId="1037" r:id="rId72" name="OptionButton10"/>
      </mc:Fallback>
    </mc:AlternateContent>
    <mc:AlternateContent xmlns:mc="http://schemas.openxmlformats.org/markup-compatibility/2006">
      <mc:Choice Requires="x14">
        <control shapeId="1036" r:id="rId74" name="OptionButton9">
          <controlPr defaultSize="0" autoLine="0" linkedCell="D12" r:id="rId75">
            <anchor moveWithCells="1">
              <from>
                <xdr:col>3</xdr:col>
                <xdr:colOff>38100</xdr:colOff>
                <xdr:row>11</xdr:row>
                <xdr:rowOff>66675</xdr:rowOff>
              </from>
              <to>
                <xdr:col>3</xdr:col>
                <xdr:colOff>1333500</xdr:colOff>
                <xdr:row>11</xdr:row>
                <xdr:rowOff>333375</xdr:rowOff>
              </to>
            </anchor>
          </controlPr>
        </control>
      </mc:Choice>
      <mc:Fallback>
        <control shapeId="1036" r:id="rId74" name="OptionButton9"/>
      </mc:Fallback>
    </mc:AlternateContent>
    <mc:AlternateContent xmlns:mc="http://schemas.openxmlformats.org/markup-compatibility/2006">
      <mc:Choice Requires="x14">
        <control shapeId="1035" r:id="rId76" name="OptionButton8">
          <controlPr defaultSize="0" autoLine="0" linkedCell="F11" r:id="rId77">
            <anchor moveWithCells="1">
              <from>
                <xdr:col>5</xdr:col>
                <xdr:colOff>57150</xdr:colOff>
                <xdr:row>10</xdr:row>
                <xdr:rowOff>66675</xdr:rowOff>
              </from>
              <to>
                <xdr:col>5</xdr:col>
                <xdr:colOff>1352550</xdr:colOff>
                <xdr:row>10</xdr:row>
                <xdr:rowOff>333375</xdr:rowOff>
              </to>
            </anchor>
          </controlPr>
        </control>
      </mc:Choice>
      <mc:Fallback>
        <control shapeId="1035" r:id="rId76" name="OptionButton8"/>
      </mc:Fallback>
    </mc:AlternateContent>
    <mc:AlternateContent xmlns:mc="http://schemas.openxmlformats.org/markup-compatibility/2006">
      <mc:Choice Requires="x14">
        <control shapeId="1034" r:id="rId78" name="OptionButton7">
          <controlPr defaultSize="0" autoLine="0" linkedCell="E11" r:id="rId79">
            <anchor moveWithCells="1">
              <from>
                <xdr:col>4</xdr:col>
                <xdr:colOff>38100</xdr:colOff>
                <xdr:row>10</xdr:row>
                <xdr:rowOff>66675</xdr:rowOff>
              </from>
              <to>
                <xdr:col>4</xdr:col>
                <xdr:colOff>1866900</xdr:colOff>
                <xdr:row>10</xdr:row>
                <xdr:rowOff>333375</xdr:rowOff>
              </to>
            </anchor>
          </controlPr>
        </control>
      </mc:Choice>
      <mc:Fallback>
        <control shapeId="1034" r:id="rId78" name="OptionButton7"/>
      </mc:Fallback>
    </mc:AlternateContent>
    <mc:AlternateContent xmlns:mc="http://schemas.openxmlformats.org/markup-compatibility/2006">
      <mc:Choice Requires="x14">
        <control shapeId="1033" r:id="rId80" name="OptionButton6">
          <controlPr defaultSize="0" autoLine="0" linkedCell="D11" r:id="rId81">
            <anchor moveWithCells="1">
              <from>
                <xdr:col>3</xdr:col>
                <xdr:colOff>38100</xdr:colOff>
                <xdr:row>10</xdr:row>
                <xdr:rowOff>66675</xdr:rowOff>
              </from>
              <to>
                <xdr:col>3</xdr:col>
                <xdr:colOff>1704975</xdr:colOff>
                <xdr:row>10</xdr:row>
                <xdr:rowOff>333375</xdr:rowOff>
              </to>
            </anchor>
          </controlPr>
        </control>
      </mc:Choice>
      <mc:Fallback>
        <control shapeId="1033" r:id="rId80" name="OptionButton6"/>
      </mc:Fallback>
    </mc:AlternateContent>
    <mc:AlternateContent xmlns:mc="http://schemas.openxmlformats.org/markup-compatibility/2006">
      <mc:Choice Requires="x14">
        <control shapeId="1032" r:id="rId82" name="OptionButton5">
          <controlPr defaultSize="0" autoLine="0" linkedCell="E10" r:id="rId83">
            <anchor moveWithCells="1">
              <from>
                <xdr:col>4</xdr:col>
                <xdr:colOff>38100</xdr:colOff>
                <xdr:row>9</xdr:row>
                <xdr:rowOff>76200</xdr:rowOff>
              </from>
              <to>
                <xdr:col>4</xdr:col>
                <xdr:colOff>1333500</xdr:colOff>
                <xdr:row>9</xdr:row>
                <xdr:rowOff>342900</xdr:rowOff>
              </to>
            </anchor>
          </controlPr>
        </control>
      </mc:Choice>
      <mc:Fallback>
        <control shapeId="1032" r:id="rId82" name="OptionButton5"/>
      </mc:Fallback>
    </mc:AlternateContent>
    <mc:AlternateContent xmlns:mc="http://schemas.openxmlformats.org/markup-compatibility/2006">
      <mc:Choice Requires="x14">
        <control shapeId="1030" r:id="rId84" name="OptionButton4">
          <controlPr defaultSize="0" autoLine="0" linkedCell="D10" r:id="rId85">
            <anchor moveWithCells="1">
              <from>
                <xdr:col>3</xdr:col>
                <xdr:colOff>38100</xdr:colOff>
                <xdr:row>9</xdr:row>
                <xdr:rowOff>76200</xdr:rowOff>
              </from>
              <to>
                <xdr:col>3</xdr:col>
                <xdr:colOff>1333500</xdr:colOff>
                <xdr:row>9</xdr:row>
                <xdr:rowOff>342900</xdr:rowOff>
              </to>
            </anchor>
          </controlPr>
        </control>
      </mc:Choice>
      <mc:Fallback>
        <control shapeId="1030" r:id="rId84" name="OptionButton4"/>
      </mc:Fallback>
    </mc:AlternateContent>
    <mc:AlternateContent xmlns:mc="http://schemas.openxmlformats.org/markup-compatibility/2006">
      <mc:Choice Requires="x14">
        <control shapeId="1029" r:id="rId86" name="OptionButton3">
          <controlPr defaultSize="0" autoLine="0" linkedCell="F9" r:id="rId87">
            <anchor moveWithCells="1">
              <from>
                <xdr:col>5</xdr:col>
                <xdr:colOff>57150</xdr:colOff>
                <xdr:row>8</xdr:row>
                <xdr:rowOff>66675</xdr:rowOff>
              </from>
              <to>
                <xdr:col>5</xdr:col>
                <xdr:colOff>1304925</xdr:colOff>
                <xdr:row>8</xdr:row>
                <xdr:rowOff>333375</xdr:rowOff>
              </to>
            </anchor>
          </controlPr>
        </control>
      </mc:Choice>
      <mc:Fallback>
        <control shapeId="1029" r:id="rId86" name="OptionButton3"/>
      </mc:Fallback>
    </mc:AlternateContent>
    <mc:AlternateContent xmlns:mc="http://schemas.openxmlformats.org/markup-compatibility/2006">
      <mc:Choice Requires="x14">
        <control shapeId="1028" r:id="rId88" name="OptionButton2">
          <controlPr defaultSize="0" autoLine="0" linkedCell="E9" r:id="rId89">
            <anchor moveWithCells="1">
              <from>
                <xdr:col>4</xdr:col>
                <xdr:colOff>38100</xdr:colOff>
                <xdr:row>8</xdr:row>
                <xdr:rowOff>66675</xdr:rowOff>
              </from>
              <to>
                <xdr:col>4</xdr:col>
                <xdr:colOff>1285875</xdr:colOff>
                <xdr:row>8</xdr:row>
                <xdr:rowOff>333375</xdr:rowOff>
              </to>
            </anchor>
          </controlPr>
        </control>
      </mc:Choice>
      <mc:Fallback>
        <control shapeId="1028" r:id="rId88" name="OptionButton2"/>
      </mc:Fallback>
    </mc:AlternateContent>
    <mc:AlternateContent xmlns:mc="http://schemas.openxmlformats.org/markup-compatibility/2006">
      <mc:Choice Requires="x14">
        <control shapeId="1103" r:id="rId90" name="OptionButton37">
          <controlPr defaultSize="0" autoLine="0" linkedCell="E26" r:id="rId91">
            <anchor moveWithCells="1">
              <from>
                <xdr:col>4</xdr:col>
                <xdr:colOff>38100</xdr:colOff>
                <xdr:row>25</xdr:row>
                <xdr:rowOff>123825</xdr:rowOff>
              </from>
              <to>
                <xdr:col>4</xdr:col>
                <xdr:colOff>1333500</xdr:colOff>
                <xdr:row>25</xdr:row>
                <xdr:rowOff>390525</xdr:rowOff>
              </to>
            </anchor>
          </controlPr>
        </control>
      </mc:Choice>
      <mc:Fallback>
        <control shapeId="1103" r:id="rId90" name="OptionButton37"/>
      </mc:Fallback>
    </mc:AlternateContent>
    <mc:AlternateContent xmlns:mc="http://schemas.openxmlformats.org/markup-compatibility/2006">
      <mc:Choice Requires="x14">
        <control shapeId="1104" r:id="rId92" name="OptionButton12">
          <controlPr defaultSize="0" autoLine="0" r:id="rId93">
            <anchor moveWithCells="1">
              <from>
                <xdr:col>7</xdr:col>
                <xdr:colOff>76200</xdr:colOff>
                <xdr:row>25</xdr:row>
                <xdr:rowOff>57150</xdr:rowOff>
              </from>
              <to>
                <xdr:col>8</xdr:col>
                <xdr:colOff>76200</xdr:colOff>
                <xdr:row>25</xdr:row>
                <xdr:rowOff>438150</xdr:rowOff>
              </to>
            </anchor>
          </controlPr>
        </control>
      </mc:Choice>
      <mc:Fallback>
        <control shapeId="1104" r:id="rId92" name="OptionButton12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fitToPage="1"/>
  </sheetPr>
  <dimension ref="A2:G32"/>
  <sheetViews>
    <sheetView zoomScaleNormal="100" workbookViewId="0">
      <selection activeCell="I8" sqref="I8"/>
    </sheetView>
  </sheetViews>
  <sheetFormatPr defaultRowHeight="18.75" x14ac:dyDescent="0.4"/>
  <cols>
    <col min="1" max="1" width="4.25" style="4" customWidth="1"/>
    <col min="2" max="2" width="22.375" style="4" customWidth="1"/>
    <col min="3" max="3" width="5.375" style="4" customWidth="1"/>
    <col min="4" max="6" width="25" style="4" customWidth="1"/>
    <col min="7" max="7" width="9" style="5"/>
    <col min="8" max="8" width="13.75" style="4" customWidth="1"/>
    <col min="9" max="16384" width="9" style="4"/>
  </cols>
  <sheetData>
    <row r="2" spans="1:7" x14ac:dyDescent="0.4">
      <c r="A2" s="37" t="s">
        <v>59</v>
      </c>
      <c r="B2" s="37"/>
      <c r="C2" s="37"/>
      <c r="D2" s="37"/>
      <c r="E2" s="37"/>
      <c r="F2" s="37"/>
      <c r="G2" s="37"/>
    </row>
    <row r="3" spans="1:7" x14ac:dyDescent="0.4">
      <c r="A3" s="11"/>
      <c r="B3" s="11"/>
      <c r="C3" s="11"/>
      <c r="D3" s="11"/>
      <c r="E3" s="11"/>
      <c r="F3" s="11"/>
      <c r="G3" s="11"/>
    </row>
    <row r="4" spans="1:7" ht="37.5" customHeight="1" thickBot="1" x14ac:dyDescent="0.45">
      <c r="B4" s="38" t="s">
        <v>60</v>
      </c>
      <c r="C4" s="38"/>
      <c r="D4" s="38"/>
      <c r="E4" s="38"/>
      <c r="F4" s="38"/>
      <c r="G4" s="35"/>
    </row>
    <row r="5" spans="1:7" ht="19.5" thickBot="1" x14ac:dyDescent="0.45"/>
    <row r="6" spans="1:7" ht="20.25" thickTop="1" thickBot="1" x14ac:dyDescent="0.45">
      <c r="A6" s="52"/>
      <c r="B6" s="52"/>
      <c r="C6" s="53" t="s">
        <v>0</v>
      </c>
      <c r="D6" s="54" t="s">
        <v>1</v>
      </c>
      <c r="E6" s="54"/>
      <c r="F6" s="54"/>
      <c r="G6" s="54"/>
    </row>
    <row r="7" spans="1:7" ht="20.25" thickTop="1" thickBot="1" x14ac:dyDescent="0.45">
      <c r="A7" s="52"/>
      <c r="B7" s="52"/>
      <c r="C7" s="53"/>
      <c r="D7" s="12" t="s">
        <v>2</v>
      </c>
      <c r="E7" s="12" t="s">
        <v>4</v>
      </c>
      <c r="F7" s="12" t="s">
        <v>6</v>
      </c>
      <c r="G7" s="54" t="s">
        <v>8</v>
      </c>
    </row>
    <row r="8" spans="1:7" ht="19.5" customHeight="1" thickTop="1" thickBot="1" x14ac:dyDescent="0.45">
      <c r="A8" s="52"/>
      <c r="B8" s="52"/>
      <c r="C8" s="53"/>
      <c r="D8" s="14" t="s">
        <v>3</v>
      </c>
      <c r="E8" s="12" t="s">
        <v>5</v>
      </c>
      <c r="F8" s="12" t="s">
        <v>7</v>
      </c>
      <c r="G8" s="54"/>
    </row>
    <row r="9" spans="1:7" s="8" customFormat="1" ht="30" customHeight="1" thickTop="1" thickBot="1" x14ac:dyDescent="0.45">
      <c r="A9" s="17" t="s">
        <v>9</v>
      </c>
      <c r="B9" s="18" t="s">
        <v>10</v>
      </c>
      <c r="C9" s="16">
        <v>2</v>
      </c>
      <c r="D9" s="1" t="b">
        <v>0</v>
      </c>
      <c r="E9" s="2" t="b">
        <v>0</v>
      </c>
      <c r="F9" s="1" t="b">
        <v>0</v>
      </c>
      <c r="G9" s="3">
        <f t="shared" ref="G9:G20" si="0">IF(D9=TRUE,C9*1,IF(E9=TRUE,C9*3,IF(F9=TRUE,C9*5,0)))</f>
        <v>0</v>
      </c>
    </row>
    <row r="10" spans="1:7" s="8" customFormat="1" ht="30" customHeight="1" thickTop="1" thickBot="1" x14ac:dyDescent="0.45">
      <c r="A10" s="17" t="s">
        <v>11</v>
      </c>
      <c r="B10" s="18" t="s">
        <v>12</v>
      </c>
      <c r="C10" s="16">
        <v>1</v>
      </c>
      <c r="D10" s="36" t="b">
        <v>0</v>
      </c>
      <c r="E10" s="2" t="b">
        <v>1</v>
      </c>
      <c r="F10" s="1" t="s">
        <v>13</v>
      </c>
      <c r="G10" s="3">
        <f t="shared" si="0"/>
        <v>3</v>
      </c>
    </row>
    <row r="11" spans="1:7" s="8" customFormat="1" ht="30" customHeight="1" thickTop="1" thickBot="1" x14ac:dyDescent="0.45">
      <c r="A11" s="17" t="s">
        <v>14</v>
      </c>
      <c r="B11" s="18" t="s">
        <v>17</v>
      </c>
      <c r="C11" s="16">
        <v>2</v>
      </c>
      <c r="D11" s="1" t="b">
        <v>0</v>
      </c>
      <c r="E11" s="1" t="b">
        <v>0</v>
      </c>
      <c r="F11" s="1" t="b">
        <v>0</v>
      </c>
      <c r="G11" s="3">
        <f t="shared" si="0"/>
        <v>0</v>
      </c>
    </row>
    <row r="12" spans="1:7" s="8" customFormat="1" ht="30" customHeight="1" thickTop="1" thickBot="1" x14ac:dyDescent="0.45">
      <c r="A12" s="17" t="s">
        <v>16</v>
      </c>
      <c r="B12" s="18" t="s">
        <v>19</v>
      </c>
      <c r="C12" s="16">
        <v>3</v>
      </c>
      <c r="D12" s="1" t="b">
        <v>1</v>
      </c>
      <c r="E12" s="1" t="s">
        <v>13</v>
      </c>
      <c r="F12" s="1" t="s">
        <v>13</v>
      </c>
      <c r="G12" s="3">
        <f t="shared" si="0"/>
        <v>3</v>
      </c>
    </row>
    <row r="13" spans="1:7" s="8" customFormat="1" ht="30" customHeight="1" thickTop="1" thickBot="1" x14ac:dyDescent="0.45">
      <c r="A13" s="17" t="s">
        <v>18</v>
      </c>
      <c r="B13" s="18" t="s">
        <v>21</v>
      </c>
      <c r="C13" s="16">
        <v>1</v>
      </c>
      <c r="D13" s="1" t="b">
        <v>0</v>
      </c>
      <c r="E13" s="2" t="b">
        <v>0</v>
      </c>
      <c r="F13" s="1" t="b">
        <v>1</v>
      </c>
      <c r="G13" s="3">
        <f t="shared" si="0"/>
        <v>5</v>
      </c>
    </row>
    <row r="14" spans="1:7" s="8" customFormat="1" ht="30" customHeight="1" thickTop="1" thickBot="1" x14ac:dyDescent="0.45">
      <c r="A14" s="17" t="s">
        <v>20</v>
      </c>
      <c r="B14" s="18" t="s">
        <v>61</v>
      </c>
      <c r="C14" s="16">
        <v>1</v>
      </c>
      <c r="D14" s="1" t="b">
        <v>0</v>
      </c>
      <c r="E14" s="1" t="b">
        <v>0</v>
      </c>
      <c r="F14" s="1" t="b">
        <v>0</v>
      </c>
      <c r="G14" s="3">
        <f t="shared" si="0"/>
        <v>0</v>
      </c>
    </row>
    <row r="15" spans="1:7" s="8" customFormat="1" ht="30" customHeight="1" thickTop="1" thickBot="1" x14ac:dyDescent="0.45">
      <c r="A15" s="17" t="s">
        <v>22</v>
      </c>
      <c r="B15" s="18" t="s">
        <v>62</v>
      </c>
      <c r="C15" s="16">
        <v>3</v>
      </c>
      <c r="D15" s="1" t="b">
        <v>1</v>
      </c>
      <c r="E15" s="1" t="b">
        <v>0</v>
      </c>
      <c r="F15" s="1" t="b">
        <v>0</v>
      </c>
      <c r="G15" s="3">
        <f t="shared" si="0"/>
        <v>3</v>
      </c>
    </row>
    <row r="16" spans="1:7" s="8" customFormat="1" ht="45" customHeight="1" thickTop="1" thickBot="1" x14ac:dyDescent="0.45">
      <c r="A16" s="17" t="s">
        <v>24</v>
      </c>
      <c r="B16" s="18" t="s">
        <v>27</v>
      </c>
      <c r="C16" s="16">
        <v>1</v>
      </c>
      <c r="D16" s="1" t="b">
        <v>1</v>
      </c>
      <c r="E16" s="2" t="b">
        <v>0</v>
      </c>
      <c r="F16" s="1" t="b">
        <v>0</v>
      </c>
      <c r="G16" s="3">
        <f t="shared" si="0"/>
        <v>1</v>
      </c>
    </row>
    <row r="17" spans="1:7" s="8" customFormat="1" ht="37.5" customHeight="1" thickTop="1" thickBot="1" x14ac:dyDescent="0.45">
      <c r="A17" s="17" t="s">
        <v>26</v>
      </c>
      <c r="B17" s="18" t="s">
        <v>29</v>
      </c>
      <c r="C17" s="16">
        <v>1</v>
      </c>
      <c r="D17" s="1" t="b">
        <v>0</v>
      </c>
      <c r="E17" s="2" t="b">
        <v>0</v>
      </c>
      <c r="F17" s="1" t="b">
        <v>1</v>
      </c>
      <c r="G17" s="3">
        <f t="shared" si="0"/>
        <v>5</v>
      </c>
    </row>
    <row r="18" spans="1:7" s="8" customFormat="1" ht="37.5" customHeight="1" thickTop="1" thickBot="1" x14ac:dyDescent="0.45">
      <c r="A18" s="17" t="s">
        <v>28</v>
      </c>
      <c r="B18" s="18" t="s">
        <v>31</v>
      </c>
      <c r="C18" s="16">
        <v>2</v>
      </c>
      <c r="D18" s="1" t="b">
        <v>1</v>
      </c>
      <c r="E18" s="2" t="b">
        <v>0</v>
      </c>
      <c r="F18" s="1" t="b">
        <v>0</v>
      </c>
      <c r="G18" s="3">
        <f t="shared" si="0"/>
        <v>2</v>
      </c>
    </row>
    <row r="19" spans="1:7" s="8" customFormat="1" ht="30" customHeight="1" thickTop="1" thickBot="1" x14ac:dyDescent="0.45">
      <c r="A19" s="19" t="s">
        <v>30</v>
      </c>
      <c r="B19" s="20" t="s">
        <v>33</v>
      </c>
      <c r="C19" s="21">
        <v>1</v>
      </c>
      <c r="D19" s="1" t="b">
        <v>0</v>
      </c>
      <c r="E19" s="2" t="b">
        <v>0</v>
      </c>
      <c r="F19" s="1" t="b">
        <v>1</v>
      </c>
      <c r="G19" s="3">
        <f t="shared" si="0"/>
        <v>5</v>
      </c>
    </row>
    <row r="20" spans="1:7" s="8" customFormat="1" ht="37.5" customHeight="1" thickTop="1" thickBot="1" x14ac:dyDescent="0.45">
      <c r="A20" s="22" t="s">
        <v>32</v>
      </c>
      <c r="B20" s="23" t="s">
        <v>35</v>
      </c>
      <c r="C20" s="24">
        <v>1</v>
      </c>
      <c r="D20" s="1" t="b">
        <v>1</v>
      </c>
      <c r="E20" s="2" t="b">
        <v>0</v>
      </c>
      <c r="F20" s="1" t="b">
        <v>0</v>
      </c>
      <c r="G20" s="3">
        <f t="shared" si="0"/>
        <v>1</v>
      </c>
    </row>
    <row r="21" spans="1:7" s="8" customFormat="1" ht="37.5" customHeight="1" thickTop="1" thickBot="1" x14ac:dyDescent="0.45">
      <c r="A21" s="25" t="s">
        <v>34</v>
      </c>
      <c r="B21" s="26" t="s">
        <v>37</v>
      </c>
      <c r="C21" s="27">
        <v>3</v>
      </c>
      <c r="D21" s="15" t="s">
        <v>55</v>
      </c>
      <c r="E21" s="2" t="s">
        <v>77</v>
      </c>
      <c r="F21" s="2"/>
      <c r="G21" s="3">
        <f>IFERROR(E21*C21,0)</f>
        <v>3</v>
      </c>
    </row>
    <row r="22" spans="1:7" s="8" customFormat="1" ht="37.5" customHeight="1" thickTop="1" thickBot="1" x14ac:dyDescent="0.45">
      <c r="A22" s="17" t="s">
        <v>36</v>
      </c>
      <c r="B22" s="18" t="s">
        <v>40</v>
      </c>
      <c r="C22" s="16">
        <v>2</v>
      </c>
      <c r="D22" s="15" t="s">
        <v>38</v>
      </c>
      <c r="E22" s="2" t="s">
        <v>77</v>
      </c>
      <c r="F22" s="2"/>
      <c r="G22" s="3">
        <f t="shared" ref="G22:G23" si="1">IFERROR(E22*C22,0)</f>
        <v>2</v>
      </c>
    </row>
    <row r="23" spans="1:7" s="8" customFormat="1" ht="30" customHeight="1" thickTop="1" thickBot="1" x14ac:dyDescent="0.45">
      <c r="A23" s="17" t="s">
        <v>39</v>
      </c>
      <c r="B23" s="18" t="s">
        <v>42</v>
      </c>
      <c r="C23" s="16">
        <v>5</v>
      </c>
      <c r="D23" s="15" t="s">
        <v>38</v>
      </c>
      <c r="E23" s="2" t="s">
        <v>77</v>
      </c>
      <c r="F23" s="2"/>
      <c r="G23" s="3">
        <f t="shared" si="1"/>
        <v>5</v>
      </c>
    </row>
    <row r="24" spans="1:7" s="8" customFormat="1" ht="30" customHeight="1" thickTop="1" thickBot="1" x14ac:dyDescent="0.45">
      <c r="A24" s="17" t="s">
        <v>41</v>
      </c>
      <c r="B24" s="18" t="s">
        <v>44</v>
      </c>
      <c r="C24" s="16">
        <v>7</v>
      </c>
      <c r="D24" s="2" t="b">
        <v>1</v>
      </c>
      <c r="E24" s="2"/>
      <c r="F24" s="1"/>
      <c r="G24" s="3">
        <f>IF(D24=TRUE,C24*1,IF(E24=TRUE,C24*3,IF(F24=TRUE,C24*5,0)))</f>
        <v>7</v>
      </c>
    </row>
    <row r="25" spans="1:7" s="8" customFormat="1" ht="30" customHeight="1" thickTop="1" thickBot="1" x14ac:dyDescent="0.45">
      <c r="A25" s="17" t="s">
        <v>43</v>
      </c>
      <c r="B25" s="18" t="s">
        <v>63</v>
      </c>
      <c r="C25" s="16">
        <v>5</v>
      </c>
      <c r="D25" s="2" t="b">
        <v>1</v>
      </c>
      <c r="E25" s="1" t="b">
        <v>0</v>
      </c>
      <c r="F25" s="2" t="b">
        <v>0</v>
      </c>
      <c r="G25" s="3">
        <f>IF(D25=TRUE,C25*1,IF(E25=TRUE,C25*3,IF(F25=TRUE,C25*5,0)))</f>
        <v>5</v>
      </c>
    </row>
    <row r="26" spans="1:7" ht="20.25" customHeight="1" thickTop="1" thickBot="1" x14ac:dyDescent="0.45">
      <c r="A26" s="46" t="s">
        <v>49</v>
      </c>
      <c r="B26" s="47"/>
      <c r="C26" s="48"/>
      <c r="D26" s="45" t="s">
        <v>73</v>
      </c>
      <c r="E26" s="45"/>
      <c r="F26" s="45"/>
      <c r="G26" s="3">
        <f>SUM(G9:G25)-G24-G25</f>
        <v>38</v>
      </c>
    </row>
    <row r="27" spans="1:7" ht="20.25" thickTop="1" thickBot="1" x14ac:dyDescent="0.45">
      <c r="A27" s="49"/>
      <c r="B27" s="50"/>
      <c r="C27" s="51"/>
      <c r="D27" s="45" t="s">
        <v>74</v>
      </c>
      <c r="E27" s="45"/>
      <c r="F27" s="45"/>
      <c r="G27" s="3">
        <f>+G24+G25</f>
        <v>12</v>
      </c>
    </row>
    <row r="28" spans="1:7" ht="20.25" customHeight="1" thickTop="1" thickBot="1" x14ac:dyDescent="0.45">
      <c r="A28" s="39" t="s">
        <v>64</v>
      </c>
      <c r="B28" s="40"/>
      <c r="C28" s="40"/>
      <c r="D28" s="41"/>
      <c r="E28" s="42">
        <f>G26*0.8*6000</f>
        <v>182400</v>
      </c>
      <c r="F28" s="43"/>
      <c r="G28" s="44"/>
    </row>
    <row r="29" spans="1:7" ht="20.25" customHeight="1" thickTop="1" thickBot="1" x14ac:dyDescent="0.45">
      <c r="A29" s="39" t="s">
        <v>65</v>
      </c>
      <c r="B29" s="40"/>
      <c r="C29" s="40"/>
      <c r="D29" s="41"/>
      <c r="E29" s="42">
        <f>+G27*0.8*6000</f>
        <v>57600.000000000007</v>
      </c>
      <c r="F29" s="43"/>
      <c r="G29" s="44"/>
    </row>
    <row r="30" spans="1:7" ht="20.25" customHeight="1" thickTop="1" thickBot="1" x14ac:dyDescent="0.45">
      <c r="A30" s="39" t="s">
        <v>54</v>
      </c>
      <c r="B30" s="40"/>
      <c r="C30" s="40"/>
      <c r="D30" s="41"/>
      <c r="E30" s="42">
        <f>E28+E29</f>
        <v>240000</v>
      </c>
      <c r="F30" s="43"/>
      <c r="G30" s="44"/>
    </row>
    <row r="31" spans="1:7" ht="19.5" thickTop="1" x14ac:dyDescent="0.4"/>
    <row r="32" spans="1:7" x14ac:dyDescent="0.4">
      <c r="B32" s="28" t="s">
        <v>66</v>
      </c>
    </row>
  </sheetData>
  <mergeCells count="16">
    <mergeCell ref="A30:D30"/>
    <mergeCell ref="E30:G30"/>
    <mergeCell ref="A26:C27"/>
    <mergeCell ref="D26:F26"/>
    <mergeCell ref="D27:F27"/>
    <mergeCell ref="A28:D28"/>
    <mergeCell ref="E28:G28"/>
    <mergeCell ref="A29:D29"/>
    <mergeCell ref="E29:G29"/>
    <mergeCell ref="B4:F4"/>
    <mergeCell ref="A2:G2"/>
    <mergeCell ref="A6:A8"/>
    <mergeCell ref="B6:B8"/>
    <mergeCell ref="C6:C8"/>
    <mergeCell ref="D6:G6"/>
    <mergeCell ref="G7:G8"/>
  </mergeCells>
  <phoneticPr fontId="4"/>
  <pageMargins left="0.7" right="0.7" top="0.75" bottom="0.75" header="0.3" footer="0.3"/>
  <pageSetup paperSize="9" scale="69" orientation="portrait" verticalDpi="0" r:id="rId1"/>
  <drawing r:id="rId2"/>
  <legacyDrawing r:id="rId3"/>
  <controls>
    <mc:AlternateContent xmlns:mc="http://schemas.openxmlformats.org/markup-compatibility/2006">
      <mc:Choice Requires="x14">
        <control shapeId="3118" r:id="rId4" name="OptionButton12">
          <controlPr defaultSize="0" autoLine="0" r:id="rId5">
            <anchor moveWithCells="1">
              <from>
                <xdr:col>7</xdr:col>
                <xdr:colOff>66675</xdr:colOff>
                <xdr:row>24</xdr:row>
                <xdr:rowOff>0</xdr:rowOff>
              </from>
              <to>
                <xdr:col>8</xdr:col>
                <xdr:colOff>66675</xdr:colOff>
                <xdr:row>25</xdr:row>
                <xdr:rowOff>0</xdr:rowOff>
              </to>
            </anchor>
          </controlPr>
        </control>
      </mc:Choice>
      <mc:Fallback>
        <control shapeId="3118" r:id="rId4" name="OptionButton12"/>
      </mc:Fallback>
    </mc:AlternateContent>
    <mc:AlternateContent xmlns:mc="http://schemas.openxmlformats.org/markup-compatibility/2006">
      <mc:Choice Requires="x14">
        <control shapeId="3117" r:id="rId6" name="CheckBox2">
          <controlPr autoLine="0" linkedCell="D24" r:id="rId7">
            <anchor moveWithCells="1">
              <from>
                <xdr:col>3</xdr:col>
                <xdr:colOff>47625</xdr:colOff>
                <xdr:row>23</xdr:row>
                <xdr:rowOff>76200</xdr:rowOff>
              </from>
              <to>
                <xdr:col>3</xdr:col>
                <xdr:colOff>1419225</xdr:colOff>
                <xdr:row>23</xdr:row>
                <xdr:rowOff>304800</xdr:rowOff>
              </to>
            </anchor>
          </controlPr>
        </control>
      </mc:Choice>
      <mc:Fallback>
        <control shapeId="3117" r:id="rId6" name="CheckBox2"/>
      </mc:Fallback>
    </mc:AlternateContent>
    <mc:AlternateContent xmlns:mc="http://schemas.openxmlformats.org/markup-compatibility/2006">
      <mc:Choice Requires="x14">
        <control shapeId="3116" r:id="rId8" name="CheckBox1">
          <controlPr autoLine="0" linkedCell="D12" r:id="rId9">
            <anchor moveWithCells="1">
              <from>
                <xdr:col>3</xdr:col>
                <xdr:colOff>47625</xdr:colOff>
                <xdr:row>11</xdr:row>
                <xdr:rowOff>76200</xdr:rowOff>
              </from>
              <to>
                <xdr:col>3</xdr:col>
                <xdr:colOff>1419225</xdr:colOff>
                <xdr:row>11</xdr:row>
                <xdr:rowOff>304800</xdr:rowOff>
              </to>
            </anchor>
          </controlPr>
        </control>
      </mc:Choice>
      <mc:Fallback>
        <control shapeId="3116" r:id="rId8" name="CheckBox1"/>
      </mc:Fallback>
    </mc:AlternateContent>
    <mc:AlternateContent xmlns:mc="http://schemas.openxmlformats.org/markup-compatibility/2006">
      <mc:Choice Requires="x14">
        <control shapeId="3115" r:id="rId10" name="OptionButton42">
          <controlPr defaultSize="0" autoLine="0" linkedCell="F25" r:id="rId11">
            <anchor moveWithCells="1">
              <from>
                <xdr:col>5</xdr:col>
                <xdr:colOff>57150</xdr:colOff>
                <xdr:row>24</xdr:row>
                <xdr:rowOff>66675</xdr:rowOff>
              </from>
              <to>
                <xdr:col>5</xdr:col>
                <xdr:colOff>1352550</xdr:colOff>
                <xdr:row>24</xdr:row>
                <xdr:rowOff>333375</xdr:rowOff>
              </to>
            </anchor>
          </controlPr>
        </control>
      </mc:Choice>
      <mc:Fallback>
        <control shapeId="3115" r:id="rId10" name="OptionButton42"/>
      </mc:Fallback>
    </mc:AlternateContent>
    <mc:AlternateContent xmlns:mc="http://schemas.openxmlformats.org/markup-compatibility/2006">
      <mc:Choice Requires="x14">
        <control shapeId="3113" r:id="rId12" name="OptionButton40">
          <controlPr defaultSize="0" autoLine="0" linkedCell="E25" r:id="rId13">
            <anchor moveWithCells="1">
              <from>
                <xdr:col>4</xdr:col>
                <xdr:colOff>38100</xdr:colOff>
                <xdr:row>24</xdr:row>
                <xdr:rowOff>66675</xdr:rowOff>
              </from>
              <to>
                <xdr:col>4</xdr:col>
                <xdr:colOff>1333500</xdr:colOff>
                <xdr:row>24</xdr:row>
                <xdr:rowOff>333375</xdr:rowOff>
              </to>
            </anchor>
          </controlPr>
        </control>
      </mc:Choice>
      <mc:Fallback>
        <control shapeId="3113" r:id="rId12" name="OptionButton40"/>
      </mc:Fallback>
    </mc:AlternateContent>
    <mc:AlternateContent xmlns:mc="http://schemas.openxmlformats.org/markup-compatibility/2006">
      <mc:Choice Requires="x14">
        <control shapeId="3111" r:id="rId14" name="OptionButton38">
          <controlPr defaultSize="0" autoLine="0" linkedCell="D25" r:id="rId15">
            <anchor moveWithCells="1">
              <from>
                <xdr:col>3</xdr:col>
                <xdr:colOff>38100</xdr:colOff>
                <xdr:row>24</xdr:row>
                <xdr:rowOff>66675</xdr:rowOff>
              </from>
              <to>
                <xdr:col>3</xdr:col>
                <xdr:colOff>1333500</xdr:colOff>
                <xdr:row>24</xdr:row>
                <xdr:rowOff>333375</xdr:rowOff>
              </to>
            </anchor>
          </controlPr>
        </control>
      </mc:Choice>
      <mc:Fallback>
        <control shapeId="3111" r:id="rId14" name="OptionButton38"/>
      </mc:Fallback>
    </mc:AlternateContent>
    <mc:AlternateContent xmlns:mc="http://schemas.openxmlformats.org/markup-compatibility/2006">
      <mc:Choice Requires="x14">
        <control shapeId="3110" r:id="rId16" name="TextBox3">
          <controlPr defaultSize="0" autoLine="0" linkedCell="E23" r:id="rId17">
            <anchor moveWithCells="1">
              <from>
                <xdr:col>3</xdr:col>
                <xdr:colOff>447675</xdr:colOff>
                <xdr:row>22</xdr:row>
                <xdr:rowOff>114300</xdr:rowOff>
              </from>
              <to>
                <xdr:col>3</xdr:col>
                <xdr:colOff>1171575</xdr:colOff>
                <xdr:row>22</xdr:row>
                <xdr:rowOff>304800</xdr:rowOff>
              </to>
            </anchor>
          </controlPr>
        </control>
      </mc:Choice>
      <mc:Fallback>
        <control shapeId="3110" r:id="rId16" name="TextBox3"/>
      </mc:Fallback>
    </mc:AlternateContent>
    <mc:AlternateContent xmlns:mc="http://schemas.openxmlformats.org/markup-compatibility/2006">
      <mc:Choice Requires="x14">
        <control shapeId="3109" r:id="rId18" name="TextBox2">
          <controlPr defaultSize="0" autoLine="0" linkedCell="E22" r:id="rId19">
            <anchor moveWithCells="1">
              <from>
                <xdr:col>3</xdr:col>
                <xdr:colOff>447675</xdr:colOff>
                <xdr:row>21</xdr:row>
                <xdr:rowOff>104775</xdr:rowOff>
              </from>
              <to>
                <xdr:col>3</xdr:col>
                <xdr:colOff>1171575</xdr:colOff>
                <xdr:row>21</xdr:row>
                <xdr:rowOff>295275</xdr:rowOff>
              </to>
            </anchor>
          </controlPr>
        </control>
      </mc:Choice>
      <mc:Fallback>
        <control shapeId="3109" r:id="rId18" name="TextBox2"/>
      </mc:Fallback>
    </mc:AlternateContent>
    <mc:AlternateContent xmlns:mc="http://schemas.openxmlformats.org/markup-compatibility/2006">
      <mc:Choice Requires="x14">
        <control shapeId="3108" r:id="rId20" name="TextBox1">
          <controlPr defaultSize="0" autoLine="0" linkedCell="E21" r:id="rId21">
            <anchor moveWithCells="1">
              <from>
                <xdr:col>3</xdr:col>
                <xdr:colOff>447675</xdr:colOff>
                <xdr:row>20</xdr:row>
                <xdr:rowOff>104775</xdr:rowOff>
              </from>
              <to>
                <xdr:col>3</xdr:col>
                <xdr:colOff>1171575</xdr:colOff>
                <xdr:row>20</xdr:row>
                <xdr:rowOff>295275</xdr:rowOff>
              </to>
            </anchor>
          </controlPr>
        </control>
      </mc:Choice>
      <mc:Fallback>
        <control shapeId="3108" r:id="rId20" name="TextBox1"/>
      </mc:Fallback>
    </mc:AlternateContent>
    <mc:AlternateContent xmlns:mc="http://schemas.openxmlformats.org/markup-compatibility/2006">
      <mc:Choice Requires="x14">
        <control shapeId="3107" r:id="rId22" name="OptionButton36">
          <controlPr defaultSize="0" autoLine="0" linkedCell="F19" r:id="rId23">
            <anchor moveWithCells="1">
              <from>
                <xdr:col>5</xdr:col>
                <xdr:colOff>57150</xdr:colOff>
                <xdr:row>18</xdr:row>
                <xdr:rowOff>66675</xdr:rowOff>
              </from>
              <to>
                <xdr:col>5</xdr:col>
                <xdr:colOff>1352550</xdr:colOff>
                <xdr:row>18</xdr:row>
                <xdr:rowOff>333375</xdr:rowOff>
              </to>
            </anchor>
          </controlPr>
        </control>
      </mc:Choice>
      <mc:Fallback>
        <control shapeId="3107" r:id="rId22" name="OptionButton36"/>
      </mc:Fallback>
    </mc:AlternateContent>
    <mc:AlternateContent xmlns:mc="http://schemas.openxmlformats.org/markup-compatibility/2006">
      <mc:Choice Requires="x14">
        <control shapeId="3106" r:id="rId24" name="OptionButton35">
          <controlPr defaultSize="0" autoLine="0" linkedCell="F20" r:id="rId25">
            <anchor moveWithCells="1">
              <from>
                <xdr:col>5</xdr:col>
                <xdr:colOff>47625</xdr:colOff>
                <xdr:row>19</xdr:row>
                <xdr:rowOff>114300</xdr:rowOff>
              </from>
              <to>
                <xdr:col>5</xdr:col>
                <xdr:colOff>1343025</xdr:colOff>
                <xdr:row>19</xdr:row>
                <xdr:rowOff>381000</xdr:rowOff>
              </to>
            </anchor>
          </controlPr>
        </control>
      </mc:Choice>
      <mc:Fallback>
        <control shapeId="3106" r:id="rId24" name="OptionButton35"/>
      </mc:Fallback>
    </mc:AlternateContent>
    <mc:AlternateContent xmlns:mc="http://schemas.openxmlformats.org/markup-compatibility/2006">
      <mc:Choice Requires="x14">
        <control shapeId="3105" r:id="rId26" name="OptionButton34">
          <controlPr defaultSize="0" autoLine="0" linkedCell="F18" r:id="rId27">
            <anchor moveWithCells="1">
              <from>
                <xdr:col>5</xdr:col>
                <xdr:colOff>57150</xdr:colOff>
                <xdr:row>17</xdr:row>
                <xdr:rowOff>123825</xdr:rowOff>
              </from>
              <to>
                <xdr:col>5</xdr:col>
                <xdr:colOff>1352550</xdr:colOff>
                <xdr:row>17</xdr:row>
                <xdr:rowOff>390525</xdr:rowOff>
              </to>
            </anchor>
          </controlPr>
        </control>
      </mc:Choice>
      <mc:Fallback>
        <control shapeId="3105" r:id="rId26" name="OptionButton34"/>
      </mc:Fallback>
    </mc:AlternateContent>
    <mc:AlternateContent xmlns:mc="http://schemas.openxmlformats.org/markup-compatibility/2006">
      <mc:Choice Requires="x14">
        <control shapeId="3104" r:id="rId28" name="OptionButton33">
          <controlPr defaultSize="0" autoLine="0" linkedCell="F17" r:id="rId29">
            <anchor moveWithCells="1">
              <from>
                <xdr:col>5</xdr:col>
                <xdr:colOff>57150</xdr:colOff>
                <xdr:row>16</xdr:row>
                <xdr:rowOff>123825</xdr:rowOff>
              </from>
              <to>
                <xdr:col>5</xdr:col>
                <xdr:colOff>1352550</xdr:colOff>
                <xdr:row>16</xdr:row>
                <xdr:rowOff>390525</xdr:rowOff>
              </to>
            </anchor>
          </controlPr>
        </control>
      </mc:Choice>
      <mc:Fallback>
        <control shapeId="3104" r:id="rId28" name="OptionButton33"/>
      </mc:Fallback>
    </mc:AlternateContent>
    <mc:AlternateContent xmlns:mc="http://schemas.openxmlformats.org/markup-compatibility/2006">
      <mc:Choice Requires="x14">
        <control shapeId="3103" r:id="rId30" name="OptionButton32">
          <controlPr defaultSize="0" autoLine="0" linkedCell="F16" r:id="rId31">
            <anchor moveWithCells="1">
              <from>
                <xdr:col>5</xdr:col>
                <xdr:colOff>57150</xdr:colOff>
                <xdr:row>15</xdr:row>
                <xdr:rowOff>161925</xdr:rowOff>
              </from>
              <to>
                <xdr:col>5</xdr:col>
                <xdr:colOff>1352550</xdr:colOff>
                <xdr:row>15</xdr:row>
                <xdr:rowOff>428625</xdr:rowOff>
              </to>
            </anchor>
          </controlPr>
        </control>
      </mc:Choice>
      <mc:Fallback>
        <control shapeId="3103" r:id="rId30" name="OptionButton32"/>
      </mc:Fallback>
    </mc:AlternateContent>
    <mc:AlternateContent xmlns:mc="http://schemas.openxmlformats.org/markup-compatibility/2006">
      <mc:Choice Requires="x14">
        <control shapeId="3102" r:id="rId32" name="OptionButton31">
          <controlPr defaultSize="0" autoLine="0" linkedCell="F15" r:id="rId33">
            <anchor moveWithCells="1">
              <from>
                <xdr:col>5</xdr:col>
                <xdr:colOff>57150</xdr:colOff>
                <xdr:row>14</xdr:row>
                <xdr:rowOff>66675</xdr:rowOff>
              </from>
              <to>
                <xdr:col>5</xdr:col>
                <xdr:colOff>1352550</xdr:colOff>
                <xdr:row>14</xdr:row>
                <xdr:rowOff>333375</xdr:rowOff>
              </to>
            </anchor>
          </controlPr>
        </control>
      </mc:Choice>
      <mc:Fallback>
        <control shapeId="3102" r:id="rId32" name="OptionButton31"/>
      </mc:Fallback>
    </mc:AlternateContent>
    <mc:AlternateContent xmlns:mc="http://schemas.openxmlformats.org/markup-compatibility/2006">
      <mc:Choice Requires="x14">
        <control shapeId="3101" r:id="rId34" name="OptionButton30">
          <controlPr defaultSize="0" autoLine="0" linkedCell="F14" r:id="rId35">
            <anchor moveWithCells="1">
              <from>
                <xdr:col>5</xdr:col>
                <xdr:colOff>57150</xdr:colOff>
                <xdr:row>13</xdr:row>
                <xdr:rowOff>66675</xdr:rowOff>
              </from>
              <to>
                <xdr:col>5</xdr:col>
                <xdr:colOff>1352550</xdr:colOff>
                <xdr:row>13</xdr:row>
                <xdr:rowOff>333375</xdr:rowOff>
              </to>
            </anchor>
          </controlPr>
        </control>
      </mc:Choice>
      <mc:Fallback>
        <control shapeId="3101" r:id="rId34" name="OptionButton30"/>
      </mc:Fallback>
    </mc:AlternateContent>
    <mc:AlternateContent xmlns:mc="http://schemas.openxmlformats.org/markup-compatibility/2006">
      <mc:Choice Requires="x14">
        <control shapeId="3100" r:id="rId36" name="OptionButton29">
          <controlPr defaultSize="0" autoLine="0" linkedCell="F13" r:id="rId37">
            <anchor moveWithCells="1">
              <from>
                <xdr:col>5</xdr:col>
                <xdr:colOff>57150</xdr:colOff>
                <xdr:row>12</xdr:row>
                <xdr:rowOff>66675</xdr:rowOff>
              </from>
              <to>
                <xdr:col>5</xdr:col>
                <xdr:colOff>1352550</xdr:colOff>
                <xdr:row>12</xdr:row>
                <xdr:rowOff>333375</xdr:rowOff>
              </to>
            </anchor>
          </controlPr>
        </control>
      </mc:Choice>
      <mc:Fallback>
        <control shapeId="3100" r:id="rId36" name="OptionButton29"/>
      </mc:Fallback>
    </mc:AlternateContent>
    <mc:AlternateContent xmlns:mc="http://schemas.openxmlformats.org/markup-compatibility/2006">
      <mc:Choice Requires="x14">
        <control shapeId="3099" r:id="rId38" name="OptionButton28">
          <controlPr defaultSize="0" autoLine="0" linkedCell="E20" r:id="rId39">
            <anchor moveWithCells="1">
              <from>
                <xdr:col>4</xdr:col>
                <xdr:colOff>28575</xdr:colOff>
                <xdr:row>19</xdr:row>
                <xdr:rowOff>114300</xdr:rowOff>
              </from>
              <to>
                <xdr:col>4</xdr:col>
                <xdr:colOff>1323975</xdr:colOff>
                <xdr:row>19</xdr:row>
                <xdr:rowOff>381000</xdr:rowOff>
              </to>
            </anchor>
          </controlPr>
        </control>
      </mc:Choice>
      <mc:Fallback>
        <control shapeId="3099" r:id="rId38" name="OptionButton28"/>
      </mc:Fallback>
    </mc:AlternateContent>
    <mc:AlternateContent xmlns:mc="http://schemas.openxmlformats.org/markup-compatibility/2006">
      <mc:Choice Requires="x14">
        <control shapeId="3098" r:id="rId40" name="OptionButton27">
          <controlPr defaultSize="0" autoLine="0" linkedCell="E19" r:id="rId41">
            <anchor moveWithCells="1">
              <from>
                <xdr:col>4</xdr:col>
                <xdr:colOff>38100</xdr:colOff>
                <xdr:row>18</xdr:row>
                <xdr:rowOff>66675</xdr:rowOff>
              </from>
              <to>
                <xdr:col>4</xdr:col>
                <xdr:colOff>1333500</xdr:colOff>
                <xdr:row>18</xdr:row>
                <xdr:rowOff>333375</xdr:rowOff>
              </to>
            </anchor>
          </controlPr>
        </control>
      </mc:Choice>
      <mc:Fallback>
        <control shapeId="3098" r:id="rId40" name="OptionButton27"/>
      </mc:Fallback>
    </mc:AlternateContent>
    <mc:AlternateContent xmlns:mc="http://schemas.openxmlformats.org/markup-compatibility/2006">
      <mc:Choice Requires="x14">
        <control shapeId="3097" r:id="rId42" name="OptionButton26">
          <controlPr defaultSize="0" autoLine="0" linkedCell="E18" r:id="rId43">
            <anchor moveWithCells="1">
              <from>
                <xdr:col>4</xdr:col>
                <xdr:colOff>38100</xdr:colOff>
                <xdr:row>17</xdr:row>
                <xdr:rowOff>123825</xdr:rowOff>
              </from>
              <to>
                <xdr:col>4</xdr:col>
                <xdr:colOff>1333500</xdr:colOff>
                <xdr:row>17</xdr:row>
                <xdr:rowOff>390525</xdr:rowOff>
              </to>
            </anchor>
          </controlPr>
        </control>
      </mc:Choice>
      <mc:Fallback>
        <control shapeId="3097" r:id="rId42" name="OptionButton26"/>
      </mc:Fallback>
    </mc:AlternateContent>
    <mc:AlternateContent xmlns:mc="http://schemas.openxmlformats.org/markup-compatibility/2006">
      <mc:Choice Requires="x14">
        <control shapeId="3096" r:id="rId44" name="OptionButton25">
          <controlPr defaultSize="0" autoLine="0" linkedCell="E17" r:id="rId45">
            <anchor moveWithCells="1">
              <from>
                <xdr:col>4</xdr:col>
                <xdr:colOff>38100</xdr:colOff>
                <xdr:row>16</xdr:row>
                <xdr:rowOff>123825</xdr:rowOff>
              </from>
              <to>
                <xdr:col>4</xdr:col>
                <xdr:colOff>1333500</xdr:colOff>
                <xdr:row>16</xdr:row>
                <xdr:rowOff>390525</xdr:rowOff>
              </to>
            </anchor>
          </controlPr>
        </control>
      </mc:Choice>
      <mc:Fallback>
        <control shapeId="3096" r:id="rId44" name="OptionButton25"/>
      </mc:Fallback>
    </mc:AlternateContent>
    <mc:AlternateContent xmlns:mc="http://schemas.openxmlformats.org/markup-compatibility/2006">
      <mc:Choice Requires="x14">
        <control shapeId="3095" r:id="rId46" name="OptionButton24">
          <controlPr defaultSize="0" autoLine="0" linkedCell="E16" r:id="rId47">
            <anchor moveWithCells="1">
              <from>
                <xdr:col>4</xdr:col>
                <xdr:colOff>38100</xdr:colOff>
                <xdr:row>15</xdr:row>
                <xdr:rowOff>66675</xdr:rowOff>
              </from>
              <to>
                <xdr:col>4</xdr:col>
                <xdr:colOff>1866900</xdr:colOff>
                <xdr:row>15</xdr:row>
                <xdr:rowOff>533400</xdr:rowOff>
              </to>
            </anchor>
          </controlPr>
        </control>
      </mc:Choice>
      <mc:Fallback>
        <control shapeId="3095" r:id="rId46" name="OptionButton24"/>
      </mc:Fallback>
    </mc:AlternateContent>
    <mc:AlternateContent xmlns:mc="http://schemas.openxmlformats.org/markup-compatibility/2006">
      <mc:Choice Requires="x14">
        <control shapeId="3094" r:id="rId48" name="OptionButton23">
          <controlPr defaultSize="0" autoLine="0" linkedCell="E15" r:id="rId49">
            <anchor moveWithCells="1">
              <from>
                <xdr:col>4</xdr:col>
                <xdr:colOff>38100</xdr:colOff>
                <xdr:row>14</xdr:row>
                <xdr:rowOff>66675</xdr:rowOff>
              </from>
              <to>
                <xdr:col>4</xdr:col>
                <xdr:colOff>1333500</xdr:colOff>
                <xdr:row>14</xdr:row>
                <xdr:rowOff>333375</xdr:rowOff>
              </to>
            </anchor>
          </controlPr>
        </control>
      </mc:Choice>
      <mc:Fallback>
        <control shapeId="3094" r:id="rId48" name="OptionButton23"/>
      </mc:Fallback>
    </mc:AlternateContent>
    <mc:AlternateContent xmlns:mc="http://schemas.openxmlformats.org/markup-compatibility/2006">
      <mc:Choice Requires="x14">
        <control shapeId="3093" r:id="rId50" name="OptionButton22">
          <controlPr defaultSize="0" autoLine="0" linkedCell="E14" r:id="rId51">
            <anchor moveWithCells="1">
              <from>
                <xdr:col>4</xdr:col>
                <xdr:colOff>38100</xdr:colOff>
                <xdr:row>13</xdr:row>
                <xdr:rowOff>66675</xdr:rowOff>
              </from>
              <to>
                <xdr:col>4</xdr:col>
                <xdr:colOff>1333500</xdr:colOff>
                <xdr:row>13</xdr:row>
                <xdr:rowOff>333375</xdr:rowOff>
              </to>
            </anchor>
          </controlPr>
        </control>
      </mc:Choice>
      <mc:Fallback>
        <control shapeId="3093" r:id="rId50" name="OptionButton22"/>
      </mc:Fallback>
    </mc:AlternateContent>
    <mc:AlternateContent xmlns:mc="http://schemas.openxmlformats.org/markup-compatibility/2006">
      <mc:Choice Requires="x14">
        <control shapeId="3092" r:id="rId52" name="OptionButton21">
          <controlPr defaultSize="0" autoLine="0" linkedCell="E13" r:id="rId53">
            <anchor moveWithCells="1">
              <from>
                <xdr:col>4</xdr:col>
                <xdr:colOff>38100</xdr:colOff>
                <xdr:row>12</xdr:row>
                <xdr:rowOff>66675</xdr:rowOff>
              </from>
              <to>
                <xdr:col>4</xdr:col>
                <xdr:colOff>1333500</xdr:colOff>
                <xdr:row>12</xdr:row>
                <xdr:rowOff>333375</xdr:rowOff>
              </to>
            </anchor>
          </controlPr>
        </control>
      </mc:Choice>
      <mc:Fallback>
        <control shapeId="3092" r:id="rId52" name="OptionButton21"/>
      </mc:Fallback>
    </mc:AlternateContent>
    <mc:AlternateContent xmlns:mc="http://schemas.openxmlformats.org/markup-compatibility/2006">
      <mc:Choice Requires="x14">
        <control shapeId="3091" r:id="rId54" name="OptionButton20">
          <controlPr defaultSize="0" autoLine="0" linkedCell="D20" r:id="rId55">
            <anchor moveWithCells="1">
              <from>
                <xdr:col>3</xdr:col>
                <xdr:colOff>28575</xdr:colOff>
                <xdr:row>19</xdr:row>
                <xdr:rowOff>114300</xdr:rowOff>
              </from>
              <to>
                <xdr:col>3</xdr:col>
                <xdr:colOff>1323975</xdr:colOff>
                <xdr:row>19</xdr:row>
                <xdr:rowOff>381000</xdr:rowOff>
              </to>
            </anchor>
          </controlPr>
        </control>
      </mc:Choice>
      <mc:Fallback>
        <control shapeId="3091" r:id="rId54" name="OptionButton20"/>
      </mc:Fallback>
    </mc:AlternateContent>
    <mc:AlternateContent xmlns:mc="http://schemas.openxmlformats.org/markup-compatibility/2006">
      <mc:Choice Requires="x14">
        <control shapeId="3090" r:id="rId56" name="OptionButton19">
          <controlPr defaultSize="0" autoLine="0" linkedCell="D19" r:id="rId57">
            <anchor moveWithCells="1">
              <from>
                <xdr:col>3</xdr:col>
                <xdr:colOff>38100</xdr:colOff>
                <xdr:row>18</xdr:row>
                <xdr:rowOff>66675</xdr:rowOff>
              </from>
              <to>
                <xdr:col>3</xdr:col>
                <xdr:colOff>1333500</xdr:colOff>
                <xdr:row>18</xdr:row>
                <xdr:rowOff>333375</xdr:rowOff>
              </to>
            </anchor>
          </controlPr>
        </control>
      </mc:Choice>
      <mc:Fallback>
        <control shapeId="3090" r:id="rId56" name="OptionButton19"/>
      </mc:Fallback>
    </mc:AlternateContent>
    <mc:AlternateContent xmlns:mc="http://schemas.openxmlformats.org/markup-compatibility/2006">
      <mc:Choice Requires="x14">
        <control shapeId="3089" r:id="rId58" name="OptionButton18">
          <controlPr defaultSize="0" autoLine="0" linkedCell="D18" r:id="rId59">
            <anchor moveWithCells="1">
              <from>
                <xdr:col>3</xdr:col>
                <xdr:colOff>38100</xdr:colOff>
                <xdr:row>17</xdr:row>
                <xdr:rowOff>123825</xdr:rowOff>
              </from>
              <to>
                <xdr:col>3</xdr:col>
                <xdr:colOff>1333500</xdr:colOff>
                <xdr:row>17</xdr:row>
                <xdr:rowOff>390525</xdr:rowOff>
              </to>
            </anchor>
          </controlPr>
        </control>
      </mc:Choice>
      <mc:Fallback>
        <control shapeId="3089" r:id="rId58" name="OptionButton18"/>
      </mc:Fallback>
    </mc:AlternateContent>
    <mc:AlternateContent xmlns:mc="http://schemas.openxmlformats.org/markup-compatibility/2006">
      <mc:Choice Requires="x14">
        <control shapeId="3088" r:id="rId60" name="OptionButton17">
          <controlPr defaultSize="0" autoLine="0" linkedCell="D17" r:id="rId61">
            <anchor moveWithCells="1">
              <from>
                <xdr:col>3</xdr:col>
                <xdr:colOff>38100</xdr:colOff>
                <xdr:row>16</xdr:row>
                <xdr:rowOff>123825</xdr:rowOff>
              </from>
              <to>
                <xdr:col>3</xdr:col>
                <xdr:colOff>1333500</xdr:colOff>
                <xdr:row>16</xdr:row>
                <xdr:rowOff>390525</xdr:rowOff>
              </to>
            </anchor>
          </controlPr>
        </control>
      </mc:Choice>
      <mc:Fallback>
        <control shapeId="3088" r:id="rId60" name="OptionButton17"/>
      </mc:Fallback>
    </mc:AlternateContent>
    <mc:AlternateContent xmlns:mc="http://schemas.openxmlformats.org/markup-compatibility/2006">
      <mc:Choice Requires="x14">
        <control shapeId="3087" r:id="rId62" name="OptionButton16">
          <controlPr defaultSize="0" autoLine="0" linkedCell="D16" r:id="rId63">
            <anchor moveWithCells="1">
              <from>
                <xdr:col>3</xdr:col>
                <xdr:colOff>38100</xdr:colOff>
                <xdr:row>15</xdr:row>
                <xdr:rowOff>161925</xdr:rowOff>
              </from>
              <to>
                <xdr:col>3</xdr:col>
                <xdr:colOff>1333500</xdr:colOff>
                <xdr:row>15</xdr:row>
                <xdr:rowOff>428625</xdr:rowOff>
              </to>
            </anchor>
          </controlPr>
        </control>
      </mc:Choice>
      <mc:Fallback>
        <control shapeId="3087" r:id="rId62" name="OptionButton16"/>
      </mc:Fallback>
    </mc:AlternateContent>
    <mc:AlternateContent xmlns:mc="http://schemas.openxmlformats.org/markup-compatibility/2006">
      <mc:Choice Requires="x14">
        <control shapeId="3086" r:id="rId64" name="OptionButton15">
          <controlPr defaultSize="0" autoLine="0" linkedCell="D15" r:id="rId65">
            <anchor moveWithCells="1">
              <from>
                <xdr:col>3</xdr:col>
                <xdr:colOff>38100</xdr:colOff>
                <xdr:row>14</xdr:row>
                <xdr:rowOff>66675</xdr:rowOff>
              </from>
              <to>
                <xdr:col>3</xdr:col>
                <xdr:colOff>1333500</xdr:colOff>
                <xdr:row>14</xdr:row>
                <xdr:rowOff>333375</xdr:rowOff>
              </to>
            </anchor>
          </controlPr>
        </control>
      </mc:Choice>
      <mc:Fallback>
        <control shapeId="3086" r:id="rId64" name="OptionButton15"/>
      </mc:Fallback>
    </mc:AlternateContent>
    <mc:AlternateContent xmlns:mc="http://schemas.openxmlformats.org/markup-compatibility/2006">
      <mc:Choice Requires="x14">
        <control shapeId="3085" r:id="rId66" name="OptionButton14">
          <controlPr defaultSize="0" autoLine="0" linkedCell="D14" r:id="rId67">
            <anchor moveWithCells="1">
              <from>
                <xdr:col>3</xdr:col>
                <xdr:colOff>38100</xdr:colOff>
                <xdr:row>13</xdr:row>
                <xdr:rowOff>66675</xdr:rowOff>
              </from>
              <to>
                <xdr:col>3</xdr:col>
                <xdr:colOff>1333500</xdr:colOff>
                <xdr:row>13</xdr:row>
                <xdr:rowOff>333375</xdr:rowOff>
              </to>
            </anchor>
          </controlPr>
        </control>
      </mc:Choice>
      <mc:Fallback>
        <control shapeId="3085" r:id="rId66" name="OptionButton14"/>
      </mc:Fallback>
    </mc:AlternateContent>
    <mc:AlternateContent xmlns:mc="http://schemas.openxmlformats.org/markup-compatibility/2006">
      <mc:Choice Requires="x14">
        <control shapeId="3084" r:id="rId68" name="OptionButton13">
          <controlPr defaultSize="0" autoLine="0" linkedCell="D13" r:id="rId69">
            <anchor moveWithCells="1">
              <from>
                <xdr:col>3</xdr:col>
                <xdr:colOff>38100</xdr:colOff>
                <xdr:row>12</xdr:row>
                <xdr:rowOff>66675</xdr:rowOff>
              </from>
              <to>
                <xdr:col>3</xdr:col>
                <xdr:colOff>1733550</xdr:colOff>
                <xdr:row>12</xdr:row>
                <xdr:rowOff>333375</xdr:rowOff>
              </to>
            </anchor>
          </controlPr>
        </control>
      </mc:Choice>
      <mc:Fallback>
        <control shapeId="3084" r:id="rId68" name="OptionButton13"/>
      </mc:Fallback>
    </mc:AlternateContent>
    <mc:AlternateContent xmlns:mc="http://schemas.openxmlformats.org/markup-compatibility/2006">
      <mc:Choice Requires="x14">
        <control shapeId="3083" r:id="rId70" name="OptionButton1">
          <controlPr defaultSize="0" autoLine="0" linkedCell="D9" r:id="rId71">
            <anchor moveWithCells="1">
              <from>
                <xdr:col>3</xdr:col>
                <xdr:colOff>38100</xdr:colOff>
                <xdr:row>8</xdr:row>
                <xdr:rowOff>66675</xdr:rowOff>
              </from>
              <to>
                <xdr:col>3</xdr:col>
                <xdr:colOff>1333500</xdr:colOff>
                <xdr:row>8</xdr:row>
                <xdr:rowOff>333375</xdr:rowOff>
              </to>
            </anchor>
          </controlPr>
        </control>
      </mc:Choice>
      <mc:Fallback>
        <control shapeId="3083" r:id="rId70" name="OptionButton1"/>
      </mc:Fallback>
    </mc:AlternateContent>
    <mc:AlternateContent xmlns:mc="http://schemas.openxmlformats.org/markup-compatibility/2006">
      <mc:Choice Requires="x14">
        <control shapeId="3082" r:id="rId72" name="OptionButton11">
          <controlPr defaultSize="0" autoLine="0" linkedCell="F11" r:id="rId73">
            <anchor moveWithCells="1">
              <from>
                <xdr:col>5</xdr:col>
                <xdr:colOff>57150</xdr:colOff>
                <xdr:row>10</xdr:row>
                <xdr:rowOff>66675</xdr:rowOff>
              </from>
              <to>
                <xdr:col>5</xdr:col>
                <xdr:colOff>1352550</xdr:colOff>
                <xdr:row>10</xdr:row>
                <xdr:rowOff>333375</xdr:rowOff>
              </to>
            </anchor>
          </controlPr>
        </control>
      </mc:Choice>
      <mc:Fallback>
        <control shapeId="3082" r:id="rId72" name="OptionButton11"/>
      </mc:Fallback>
    </mc:AlternateContent>
    <mc:AlternateContent xmlns:mc="http://schemas.openxmlformats.org/markup-compatibility/2006">
      <mc:Choice Requires="x14">
        <control shapeId="3081" r:id="rId74" name="OptionButton10">
          <controlPr defaultSize="0" autoLine="0" linkedCell="E11" r:id="rId75">
            <anchor moveWithCells="1">
              <from>
                <xdr:col>4</xdr:col>
                <xdr:colOff>38100</xdr:colOff>
                <xdr:row>10</xdr:row>
                <xdr:rowOff>66675</xdr:rowOff>
              </from>
              <to>
                <xdr:col>4</xdr:col>
                <xdr:colOff>1333500</xdr:colOff>
                <xdr:row>10</xdr:row>
                <xdr:rowOff>333375</xdr:rowOff>
              </to>
            </anchor>
          </controlPr>
        </control>
      </mc:Choice>
      <mc:Fallback>
        <control shapeId="3081" r:id="rId74" name="OptionButton10"/>
      </mc:Fallback>
    </mc:AlternateContent>
    <mc:AlternateContent xmlns:mc="http://schemas.openxmlformats.org/markup-compatibility/2006">
      <mc:Choice Requires="x14">
        <control shapeId="3080" r:id="rId76" name="OptionButton9">
          <controlPr defaultSize="0" autoLine="0" linkedCell="D11" r:id="rId77">
            <anchor moveWithCells="1">
              <from>
                <xdr:col>3</xdr:col>
                <xdr:colOff>38100</xdr:colOff>
                <xdr:row>10</xdr:row>
                <xdr:rowOff>66675</xdr:rowOff>
              </from>
              <to>
                <xdr:col>3</xdr:col>
                <xdr:colOff>1333500</xdr:colOff>
                <xdr:row>10</xdr:row>
                <xdr:rowOff>333375</xdr:rowOff>
              </to>
            </anchor>
          </controlPr>
        </control>
      </mc:Choice>
      <mc:Fallback>
        <control shapeId="3080" r:id="rId76" name="OptionButton9"/>
      </mc:Fallback>
    </mc:AlternateContent>
    <mc:AlternateContent xmlns:mc="http://schemas.openxmlformats.org/markup-compatibility/2006">
      <mc:Choice Requires="x14">
        <control shapeId="3076" r:id="rId78" name="OptionButton5">
          <controlPr defaultSize="0" autoLine="0" linkedCell="E10" r:id="rId79">
            <anchor moveWithCells="1">
              <from>
                <xdr:col>4</xdr:col>
                <xdr:colOff>38100</xdr:colOff>
                <xdr:row>9</xdr:row>
                <xdr:rowOff>76200</xdr:rowOff>
              </from>
              <to>
                <xdr:col>4</xdr:col>
                <xdr:colOff>1333500</xdr:colOff>
                <xdr:row>9</xdr:row>
                <xdr:rowOff>342900</xdr:rowOff>
              </to>
            </anchor>
          </controlPr>
        </control>
      </mc:Choice>
      <mc:Fallback>
        <control shapeId="3076" r:id="rId78" name="OptionButton5"/>
      </mc:Fallback>
    </mc:AlternateContent>
    <mc:AlternateContent xmlns:mc="http://schemas.openxmlformats.org/markup-compatibility/2006">
      <mc:Choice Requires="x14">
        <control shapeId="3075" r:id="rId80" name="OptionButton4">
          <controlPr defaultSize="0" autoLine="0" linkedCell="D10" r:id="rId81">
            <anchor moveWithCells="1">
              <from>
                <xdr:col>3</xdr:col>
                <xdr:colOff>38100</xdr:colOff>
                <xdr:row>9</xdr:row>
                <xdr:rowOff>76200</xdr:rowOff>
              </from>
              <to>
                <xdr:col>3</xdr:col>
                <xdr:colOff>1333500</xdr:colOff>
                <xdr:row>9</xdr:row>
                <xdr:rowOff>342900</xdr:rowOff>
              </to>
            </anchor>
          </controlPr>
        </control>
      </mc:Choice>
      <mc:Fallback>
        <control shapeId="3075" r:id="rId80" name="OptionButton4"/>
      </mc:Fallback>
    </mc:AlternateContent>
    <mc:AlternateContent xmlns:mc="http://schemas.openxmlformats.org/markup-compatibility/2006">
      <mc:Choice Requires="x14">
        <control shapeId="3074" r:id="rId82" name="OptionButton3">
          <controlPr defaultSize="0" autoLine="0" linkedCell="F9" r:id="rId83">
            <anchor moveWithCells="1">
              <from>
                <xdr:col>5</xdr:col>
                <xdr:colOff>57150</xdr:colOff>
                <xdr:row>8</xdr:row>
                <xdr:rowOff>66675</xdr:rowOff>
              </from>
              <to>
                <xdr:col>5</xdr:col>
                <xdr:colOff>1304925</xdr:colOff>
                <xdr:row>8</xdr:row>
                <xdr:rowOff>333375</xdr:rowOff>
              </to>
            </anchor>
          </controlPr>
        </control>
      </mc:Choice>
      <mc:Fallback>
        <control shapeId="3074" r:id="rId82" name="OptionButton3"/>
      </mc:Fallback>
    </mc:AlternateContent>
    <mc:AlternateContent xmlns:mc="http://schemas.openxmlformats.org/markup-compatibility/2006">
      <mc:Choice Requires="x14">
        <control shapeId="3073" r:id="rId84" name="OptionButton2">
          <controlPr defaultSize="0" autoLine="0" linkedCell="E9" r:id="rId85">
            <anchor moveWithCells="1">
              <from>
                <xdr:col>4</xdr:col>
                <xdr:colOff>38100</xdr:colOff>
                <xdr:row>8</xdr:row>
                <xdr:rowOff>66675</xdr:rowOff>
              </from>
              <to>
                <xdr:col>4</xdr:col>
                <xdr:colOff>1285875</xdr:colOff>
                <xdr:row>8</xdr:row>
                <xdr:rowOff>333375</xdr:rowOff>
              </to>
            </anchor>
          </controlPr>
        </control>
      </mc:Choice>
      <mc:Fallback>
        <control shapeId="3073" r:id="rId84" name="OptionButton2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pageSetUpPr fitToPage="1"/>
  </sheetPr>
  <dimension ref="A2:G30"/>
  <sheetViews>
    <sheetView tabSelected="1" topLeftCell="A13" zoomScaleNormal="100" workbookViewId="0"/>
  </sheetViews>
  <sheetFormatPr defaultRowHeight="18.75" x14ac:dyDescent="0.4"/>
  <cols>
    <col min="1" max="1" width="4.25" style="4" customWidth="1"/>
    <col min="2" max="2" width="22.375" style="4" customWidth="1"/>
    <col min="3" max="3" width="5.375" style="4" customWidth="1"/>
    <col min="4" max="6" width="25" style="4" customWidth="1"/>
    <col min="7" max="7" width="9" style="5"/>
    <col min="8" max="8" width="13.75" style="4" customWidth="1"/>
    <col min="9" max="16384" width="9" style="4"/>
  </cols>
  <sheetData>
    <row r="2" spans="1:7" x14ac:dyDescent="0.4">
      <c r="A2" s="37" t="s">
        <v>67</v>
      </c>
      <c r="B2" s="37"/>
      <c r="C2" s="37"/>
      <c r="D2" s="37"/>
      <c r="E2" s="37"/>
      <c r="F2" s="37"/>
      <c r="G2" s="37"/>
    </row>
    <row r="3" spans="1:7" x14ac:dyDescent="0.4">
      <c r="A3" s="13"/>
      <c r="B3" s="13"/>
      <c r="C3" s="13"/>
      <c r="D3" s="13"/>
      <c r="E3" s="13"/>
      <c r="F3" s="13"/>
      <c r="G3" s="13"/>
    </row>
    <row r="4" spans="1:7" ht="37.5" customHeight="1" thickBot="1" x14ac:dyDescent="0.45">
      <c r="B4" s="38" t="s">
        <v>71</v>
      </c>
      <c r="C4" s="38"/>
      <c r="D4" s="38"/>
      <c r="E4" s="38"/>
      <c r="F4" s="38"/>
      <c r="G4" s="35"/>
    </row>
    <row r="5" spans="1:7" ht="19.5" thickBot="1" x14ac:dyDescent="0.45"/>
    <row r="6" spans="1:7" ht="20.25" thickTop="1" thickBot="1" x14ac:dyDescent="0.45">
      <c r="A6" s="52"/>
      <c r="B6" s="52"/>
      <c r="C6" s="53" t="s">
        <v>0</v>
      </c>
      <c r="D6" s="54" t="s">
        <v>1</v>
      </c>
      <c r="E6" s="54"/>
      <c r="F6" s="54"/>
      <c r="G6" s="54"/>
    </row>
    <row r="7" spans="1:7" ht="20.25" thickTop="1" thickBot="1" x14ac:dyDescent="0.45">
      <c r="A7" s="52"/>
      <c r="B7" s="52"/>
      <c r="C7" s="53"/>
      <c r="D7" s="14" t="s">
        <v>2</v>
      </c>
      <c r="E7" s="14" t="s">
        <v>4</v>
      </c>
      <c r="F7" s="14" t="s">
        <v>6</v>
      </c>
      <c r="G7" s="54" t="s">
        <v>8</v>
      </c>
    </row>
    <row r="8" spans="1:7" ht="19.5" customHeight="1" thickTop="1" thickBot="1" x14ac:dyDescent="0.45">
      <c r="A8" s="52"/>
      <c r="B8" s="52"/>
      <c r="C8" s="53"/>
      <c r="D8" s="14" t="s">
        <v>3</v>
      </c>
      <c r="E8" s="14" t="s">
        <v>5</v>
      </c>
      <c r="F8" s="14" t="s">
        <v>7</v>
      </c>
      <c r="G8" s="54"/>
    </row>
    <row r="9" spans="1:7" s="8" customFormat="1" ht="30" customHeight="1" thickTop="1" thickBot="1" x14ac:dyDescent="0.45">
      <c r="A9" s="17" t="s">
        <v>9</v>
      </c>
      <c r="B9" s="18" t="s">
        <v>10</v>
      </c>
      <c r="C9" s="16">
        <v>2</v>
      </c>
      <c r="D9" s="1" t="b">
        <v>0</v>
      </c>
      <c r="E9" s="2" t="b">
        <v>0</v>
      </c>
      <c r="F9" s="1" t="b">
        <v>0</v>
      </c>
      <c r="G9" s="3">
        <f t="shared" ref="G9:G18" si="0">IF(D9=TRUE,C9*1,IF(E9=TRUE,C9*3,IF(F9=TRUE,C9*5,0)))</f>
        <v>0</v>
      </c>
    </row>
    <row r="10" spans="1:7" s="8" customFormat="1" ht="30" customHeight="1" thickTop="1" thickBot="1" x14ac:dyDescent="0.45">
      <c r="A10" s="17" t="s">
        <v>11</v>
      </c>
      <c r="B10" s="18" t="s">
        <v>12</v>
      </c>
      <c r="C10" s="16">
        <v>1</v>
      </c>
      <c r="D10" s="36" t="b">
        <v>0</v>
      </c>
      <c r="E10" s="2" t="b">
        <v>0</v>
      </c>
      <c r="F10" s="1" t="s">
        <v>68</v>
      </c>
      <c r="G10" s="3">
        <f t="shared" si="0"/>
        <v>0</v>
      </c>
    </row>
    <row r="11" spans="1:7" s="8" customFormat="1" ht="30" customHeight="1" thickTop="1" thickBot="1" x14ac:dyDescent="0.45">
      <c r="A11" s="17" t="s">
        <v>14</v>
      </c>
      <c r="B11" s="18" t="s">
        <v>17</v>
      </c>
      <c r="C11" s="16">
        <v>2</v>
      </c>
      <c r="D11" s="1" t="b">
        <v>0</v>
      </c>
      <c r="E11" s="1" t="b">
        <v>0</v>
      </c>
      <c r="F11" s="1" t="b">
        <v>0</v>
      </c>
      <c r="G11" s="3">
        <f t="shared" si="0"/>
        <v>0</v>
      </c>
    </row>
    <row r="12" spans="1:7" s="8" customFormat="1" ht="30" customHeight="1" thickTop="1" thickBot="1" x14ac:dyDescent="0.45">
      <c r="A12" s="17" t="s">
        <v>16</v>
      </c>
      <c r="B12" s="18" t="s">
        <v>21</v>
      </c>
      <c r="C12" s="16">
        <v>1</v>
      </c>
      <c r="D12" s="1" t="b">
        <v>0</v>
      </c>
      <c r="E12" s="2" t="b">
        <v>0</v>
      </c>
      <c r="F12" s="1" t="b">
        <v>0</v>
      </c>
      <c r="G12" s="3">
        <f t="shared" si="0"/>
        <v>0</v>
      </c>
    </row>
    <row r="13" spans="1:7" s="8" customFormat="1" ht="30" customHeight="1" thickTop="1" thickBot="1" x14ac:dyDescent="0.45">
      <c r="A13" s="17" t="s">
        <v>18</v>
      </c>
      <c r="B13" s="18" t="s">
        <v>23</v>
      </c>
      <c r="C13" s="16">
        <v>1</v>
      </c>
      <c r="D13" s="1" t="b">
        <v>0</v>
      </c>
      <c r="E13" s="1" t="b">
        <v>0</v>
      </c>
      <c r="F13" s="1" t="b">
        <v>0</v>
      </c>
      <c r="G13" s="3">
        <f t="shared" si="0"/>
        <v>0</v>
      </c>
    </row>
    <row r="14" spans="1:7" s="8" customFormat="1" ht="30" customHeight="1" thickTop="1" thickBot="1" x14ac:dyDescent="0.45">
      <c r="A14" s="17" t="s">
        <v>20</v>
      </c>
      <c r="B14" s="18" t="s">
        <v>25</v>
      </c>
      <c r="C14" s="16">
        <v>3</v>
      </c>
      <c r="D14" s="1" t="b">
        <v>0</v>
      </c>
      <c r="E14" s="1" t="b">
        <v>0</v>
      </c>
      <c r="F14" s="1" t="b">
        <v>0</v>
      </c>
      <c r="G14" s="3">
        <f t="shared" si="0"/>
        <v>0</v>
      </c>
    </row>
    <row r="15" spans="1:7" s="8" customFormat="1" ht="45" customHeight="1" thickTop="1" thickBot="1" x14ac:dyDescent="0.45">
      <c r="A15" s="17" t="s">
        <v>22</v>
      </c>
      <c r="B15" s="18" t="s">
        <v>27</v>
      </c>
      <c r="C15" s="16">
        <v>1</v>
      </c>
      <c r="D15" s="1" t="b">
        <v>0</v>
      </c>
      <c r="E15" s="2" t="b">
        <v>0</v>
      </c>
      <c r="F15" s="1" t="b">
        <v>0</v>
      </c>
      <c r="G15" s="3">
        <f t="shared" si="0"/>
        <v>0</v>
      </c>
    </row>
    <row r="16" spans="1:7" s="8" customFormat="1" ht="41.25" customHeight="1" thickTop="1" thickBot="1" x14ac:dyDescent="0.45">
      <c r="A16" s="17" t="s">
        <v>24</v>
      </c>
      <c r="B16" s="18" t="s">
        <v>29</v>
      </c>
      <c r="C16" s="16">
        <v>1</v>
      </c>
      <c r="D16" s="1" t="b">
        <v>0</v>
      </c>
      <c r="E16" s="2" t="b">
        <v>0</v>
      </c>
      <c r="F16" s="1" t="b">
        <v>0</v>
      </c>
      <c r="G16" s="3">
        <f t="shared" si="0"/>
        <v>0</v>
      </c>
    </row>
    <row r="17" spans="1:7" s="8" customFormat="1" ht="37.5" customHeight="1" thickTop="1" thickBot="1" x14ac:dyDescent="0.45">
      <c r="A17" s="19" t="s">
        <v>26</v>
      </c>
      <c r="B17" s="20" t="s">
        <v>33</v>
      </c>
      <c r="C17" s="21">
        <v>1</v>
      </c>
      <c r="D17" s="1" t="b">
        <v>0</v>
      </c>
      <c r="E17" s="2" t="b">
        <v>0</v>
      </c>
      <c r="F17" s="1" t="b">
        <v>0</v>
      </c>
      <c r="G17" s="3">
        <f t="shared" si="0"/>
        <v>0</v>
      </c>
    </row>
    <row r="18" spans="1:7" s="8" customFormat="1" ht="41.25" customHeight="1" thickTop="1" thickBot="1" x14ac:dyDescent="0.45">
      <c r="A18" s="22" t="s">
        <v>28</v>
      </c>
      <c r="B18" s="23" t="s">
        <v>35</v>
      </c>
      <c r="C18" s="24">
        <v>1</v>
      </c>
      <c r="D18" s="1" t="b">
        <v>0</v>
      </c>
      <c r="E18" s="2" t="b">
        <v>0</v>
      </c>
      <c r="F18" s="1" t="b">
        <v>0</v>
      </c>
      <c r="G18" s="3">
        <f t="shared" si="0"/>
        <v>0</v>
      </c>
    </row>
    <row r="19" spans="1:7" s="8" customFormat="1" ht="41.25" customHeight="1" thickTop="1" thickBot="1" x14ac:dyDescent="0.45">
      <c r="A19" s="25" t="s">
        <v>30</v>
      </c>
      <c r="B19" s="26" t="s">
        <v>37</v>
      </c>
      <c r="C19" s="27">
        <v>3</v>
      </c>
      <c r="D19" s="15" t="s">
        <v>55</v>
      </c>
      <c r="E19" s="2" t="s">
        <v>77</v>
      </c>
      <c r="F19" s="2"/>
      <c r="G19" s="3">
        <f>IFERROR(E19*C19,0)</f>
        <v>3</v>
      </c>
    </row>
    <row r="20" spans="1:7" s="8" customFormat="1" ht="41.25" customHeight="1" thickTop="1" thickBot="1" x14ac:dyDescent="0.45">
      <c r="A20" s="17" t="s">
        <v>32</v>
      </c>
      <c r="B20" s="18" t="s">
        <v>40</v>
      </c>
      <c r="C20" s="16">
        <v>2</v>
      </c>
      <c r="D20" s="15" t="s">
        <v>55</v>
      </c>
      <c r="E20" s="2" t="s">
        <v>77</v>
      </c>
      <c r="F20" s="2"/>
      <c r="G20" s="3">
        <f t="shared" ref="G20:G21" si="1">IFERROR(E20*C20,0)</f>
        <v>2</v>
      </c>
    </row>
    <row r="21" spans="1:7" s="8" customFormat="1" ht="30" customHeight="1" thickTop="1" thickBot="1" x14ac:dyDescent="0.45">
      <c r="A21" s="29" t="s">
        <v>34</v>
      </c>
      <c r="B21" s="30" t="s">
        <v>42</v>
      </c>
      <c r="C21" s="31">
        <v>5</v>
      </c>
      <c r="D21" s="15" t="s">
        <v>38</v>
      </c>
      <c r="E21" s="2" t="s">
        <v>77</v>
      </c>
      <c r="F21" s="2"/>
      <c r="G21" s="3">
        <f t="shared" si="1"/>
        <v>5</v>
      </c>
    </row>
    <row r="22" spans="1:7" s="8" customFormat="1" ht="30" customHeight="1" thickTop="1" thickBot="1" x14ac:dyDescent="0.45">
      <c r="A22" s="32" t="s">
        <v>36</v>
      </c>
      <c r="B22" s="33" t="s">
        <v>44</v>
      </c>
      <c r="C22" s="34">
        <v>7</v>
      </c>
      <c r="D22" s="2" t="b">
        <v>0</v>
      </c>
      <c r="E22" s="2"/>
      <c r="F22" s="1"/>
      <c r="G22" s="3">
        <f>IF(D22=TRUE,C22*1,IF(E22=TRUE,C22*3,IF(F22=TRUE,C22*5,0)))</f>
        <v>0</v>
      </c>
    </row>
    <row r="23" spans="1:7" s="8" customFormat="1" ht="41.25" customHeight="1" thickTop="1" thickBot="1" x14ac:dyDescent="0.45">
      <c r="A23" s="25" t="s">
        <v>39</v>
      </c>
      <c r="B23" s="26" t="s">
        <v>46</v>
      </c>
      <c r="C23" s="27">
        <v>5</v>
      </c>
      <c r="D23" s="2" t="b">
        <v>0</v>
      </c>
      <c r="E23" s="1" t="b">
        <v>0</v>
      </c>
      <c r="F23" s="2" t="b">
        <v>0</v>
      </c>
      <c r="G23" s="3">
        <f>IF(D23=TRUE,C23*1,IF(E23=TRUE,C23*3,IF(F23=TRUE,C23*5,0)))</f>
        <v>0</v>
      </c>
    </row>
    <row r="24" spans="1:7" ht="20.25" customHeight="1" thickTop="1" thickBot="1" x14ac:dyDescent="0.45">
      <c r="A24" s="46" t="s">
        <v>49</v>
      </c>
      <c r="B24" s="47"/>
      <c r="C24" s="48"/>
      <c r="D24" s="45" t="s">
        <v>76</v>
      </c>
      <c r="E24" s="45"/>
      <c r="F24" s="45"/>
      <c r="G24" s="3">
        <f>SUM(G9:G23)-G22-G23</f>
        <v>10</v>
      </c>
    </row>
    <row r="25" spans="1:7" ht="20.25" thickTop="1" thickBot="1" x14ac:dyDescent="0.45">
      <c r="A25" s="49"/>
      <c r="B25" s="50"/>
      <c r="C25" s="51"/>
      <c r="D25" s="45" t="s">
        <v>75</v>
      </c>
      <c r="E25" s="45"/>
      <c r="F25" s="45"/>
      <c r="G25" s="3">
        <f>+G22+G23</f>
        <v>0</v>
      </c>
    </row>
    <row r="26" spans="1:7" ht="20.25" customHeight="1" thickTop="1" thickBot="1" x14ac:dyDescent="0.45">
      <c r="A26" s="39" t="s">
        <v>69</v>
      </c>
      <c r="B26" s="40"/>
      <c r="C26" s="40"/>
      <c r="D26" s="41"/>
      <c r="E26" s="42">
        <f>G24*0.6*6000</f>
        <v>36000</v>
      </c>
      <c r="F26" s="43"/>
      <c r="G26" s="44"/>
    </row>
    <row r="27" spans="1:7" ht="20.25" customHeight="1" thickTop="1" thickBot="1" x14ac:dyDescent="0.45">
      <c r="A27" s="39" t="s">
        <v>70</v>
      </c>
      <c r="B27" s="40"/>
      <c r="C27" s="40"/>
      <c r="D27" s="41"/>
      <c r="E27" s="42">
        <f>G25*0.6*6000</f>
        <v>0</v>
      </c>
      <c r="F27" s="43"/>
      <c r="G27" s="44"/>
    </row>
    <row r="28" spans="1:7" ht="20.25" customHeight="1" thickTop="1" thickBot="1" x14ac:dyDescent="0.45">
      <c r="A28" s="39" t="s">
        <v>54</v>
      </c>
      <c r="B28" s="40"/>
      <c r="C28" s="40"/>
      <c r="D28" s="41"/>
      <c r="E28" s="42">
        <f>E26+E27</f>
        <v>36000</v>
      </c>
      <c r="F28" s="43"/>
      <c r="G28" s="44"/>
    </row>
    <row r="29" spans="1:7" ht="19.5" thickTop="1" x14ac:dyDescent="0.4"/>
    <row r="30" spans="1:7" x14ac:dyDescent="0.4">
      <c r="B30" s="28"/>
    </row>
  </sheetData>
  <mergeCells count="16">
    <mergeCell ref="A2:G2"/>
    <mergeCell ref="A6:A8"/>
    <mergeCell ref="B6:B8"/>
    <mergeCell ref="C6:C8"/>
    <mergeCell ref="D6:G6"/>
    <mergeCell ref="G7:G8"/>
    <mergeCell ref="A28:D28"/>
    <mergeCell ref="E28:G28"/>
    <mergeCell ref="B4:F4"/>
    <mergeCell ref="A24:C25"/>
    <mergeCell ref="D24:F24"/>
    <mergeCell ref="D25:F25"/>
    <mergeCell ref="A26:D26"/>
    <mergeCell ref="E26:G26"/>
    <mergeCell ref="A27:D27"/>
    <mergeCell ref="E27:G27"/>
  </mergeCells>
  <phoneticPr fontId="4"/>
  <pageMargins left="0.7" right="0.7" top="0.75" bottom="0.75" header="0.3" footer="0.3"/>
  <pageSetup paperSize="9" scale="69" orientation="portrait" r:id="rId1"/>
  <drawing r:id="rId2"/>
  <legacyDrawing r:id="rId3"/>
  <controls>
    <mc:AlternateContent xmlns:mc="http://schemas.openxmlformats.org/markup-compatibility/2006">
      <mc:Choice Requires="x14">
        <control shapeId="10241" r:id="rId4" name="OptionButton2">
          <controlPr defaultSize="0" autoLine="0" linkedCell="E9" r:id="rId5">
            <anchor moveWithCells="1">
              <from>
                <xdr:col>4</xdr:col>
                <xdr:colOff>38100</xdr:colOff>
                <xdr:row>8</xdr:row>
                <xdr:rowOff>66675</xdr:rowOff>
              </from>
              <to>
                <xdr:col>4</xdr:col>
                <xdr:colOff>1285875</xdr:colOff>
                <xdr:row>8</xdr:row>
                <xdr:rowOff>333375</xdr:rowOff>
              </to>
            </anchor>
          </controlPr>
        </control>
      </mc:Choice>
      <mc:Fallback>
        <control shapeId="10241" r:id="rId4" name="OptionButton2"/>
      </mc:Fallback>
    </mc:AlternateContent>
    <mc:AlternateContent xmlns:mc="http://schemas.openxmlformats.org/markup-compatibility/2006">
      <mc:Choice Requires="x14">
        <control shapeId="10242" r:id="rId6" name="OptionButton3">
          <controlPr defaultSize="0" autoLine="0" linkedCell="F9" r:id="rId7">
            <anchor moveWithCells="1">
              <from>
                <xdr:col>5</xdr:col>
                <xdr:colOff>57150</xdr:colOff>
                <xdr:row>8</xdr:row>
                <xdr:rowOff>66675</xdr:rowOff>
              </from>
              <to>
                <xdr:col>5</xdr:col>
                <xdr:colOff>1304925</xdr:colOff>
                <xdr:row>8</xdr:row>
                <xdr:rowOff>333375</xdr:rowOff>
              </to>
            </anchor>
          </controlPr>
        </control>
      </mc:Choice>
      <mc:Fallback>
        <control shapeId="10242" r:id="rId6" name="OptionButton3"/>
      </mc:Fallback>
    </mc:AlternateContent>
    <mc:AlternateContent xmlns:mc="http://schemas.openxmlformats.org/markup-compatibility/2006">
      <mc:Choice Requires="x14">
        <control shapeId="10243" r:id="rId8" name="OptionButton4">
          <controlPr defaultSize="0" autoLine="0" linkedCell="D10" r:id="rId9">
            <anchor moveWithCells="1">
              <from>
                <xdr:col>3</xdr:col>
                <xdr:colOff>38100</xdr:colOff>
                <xdr:row>9</xdr:row>
                <xdr:rowOff>76200</xdr:rowOff>
              </from>
              <to>
                <xdr:col>3</xdr:col>
                <xdr:colOff>1333500</xdr:colOff>
                <xdr:row>9</xdr:row>
                <xdr:rowOff>342900</xdr:rowOff>
              </to>
            </anchor>
          </controlPr>
        </control>
      </mc:Choice>
      <mc:Fallback>
        <control shapeId="10243" r:id="rId8" name="OptionButton4"/>
      </mc:Fallback>
    </mc:AlternateContent>
    <mc:AlternateContent xmlns:mc="http://schemas.openxmlformats.org/markup-compatibility/2006">
      <mc:Choice Requires="x14">
        <control shapeId="10244" r:id="rId10" name="OptionButton5">
          <controlPr defaultSize="0" autoLine="0" linkedCell="E10" r:id="rId11">
            <anchor moveWithCells="1">
              <from>
                <xdr:col>4</xdr:col>
                <xdr:colOff>38100</xdr:colOff>
                <xdr:row>9</xdr:row>
                <xdr:rowOff>76200</xdr:rowOff>
              </from>
              <to>
                <xdr:col>4</xdr:col>
                <xdr:colOff>1333500</xdr:colOff>
                <xdr:row>9</xdr:row>
                <xdr:rowOff>342900</xdr:rowOff>
              </to>
            </anchor>
          </controlPr>
        </control>
      </mc:Choice>
      <mc:Fallback>
        <control shapeId="10244" r:id="rId10" name="OptionButton5"/>
      </mc:Fallback>
    </mc:AlternateContent>
    <mc:AlternateContent xmlns:mc="http://schemas.openxmlformats.org/markup-compatibility/2006">
      <mc:Choice Requires="x14">
        <control shapeId="10245" r:id="rId12" name="OptionButton9">
          <controlPr defaultSize="0" autoLine="0" linkedCell="D11" r:id="rId13">
            <anchor moveWithCells="1">
              <from>
                <xdr:col>3</xdr:col>
                <xdr:colOff>38100</xdr:colOff>
                <xdr:row>10</xdr:row>
                <xdr:rowOff>66675</xdr:rowOff>
              </from>
              <to>
                <xdr:col>3</xdr:col>
                <xdr:colOff>1333500</xdr:colOff>
                <xdr:row>10</xdr:row>
                <xdr:rowOff>333375</xdr:rowOff>
              </to>
            </anchor>
          </controlPr>
        </control>
      </mc:Choice>
      <mc:Fallback>
        <control shapeId="10245" r:id="rId12" name="OptionButton9"/>
      </mc:Fallback>
    </mc:AlternateContent>
    <mc:AlternateContent xmlns:mc="http://schemas.openxmlformats.org/markup-compatibility/2006">
      <mc:Choice Requires="x14">
        <control shapeId="10248" r:id="rId14" name="OptionButton1">
          <controlPr defaultSize="0" autoLine="0" linkedCell="D9" r:id="rId15">
            <anchor moveWithCells="1">
              <from>
                <xdr:col>3</xdr:col>
                <xdr:colOff>38100</xdr:colOff>
                <xdr:row>8</xdr:row>
                <xdr:rowOff>66675</xdr:rowOff>
              </from>
              <to>
                <xdr:col>3</xdr:col>
                <xdr:colOff>1333500</xdr:colOff>
                <xdr:row>8</xdr:row>
                <xdr:rowOff>333375</xdr:rowOff>
              </to>
            </anchor>
          </controlPr>
        </control>
      </mc:Choice>
      <mc:Fallback>
        <control shapeId="10248" r:id="rId14" name="OptionButton1"/>
      </mc:Fallback>
    </mc:AlternateContent>
    <mc:AlternateContent xmlns:mc="http://schemas.openxmlformats.org/markup-compatibility/2006">
      <mc:Choice Requires="x14">
        <control shapeId="10249" r:id="rId16" name="OptionButton13">
          <controlPr defaultSize="0" autoLine="0" linkedCell="D12" r:id="rId17">
            <anchor moveWithCells="1">
              <from>
                <xdr:col>3</xdr:col>
                <xdr:colOff>38100</xdr:colOff>
                <xdr:row>11</xdr:row>
                <xdr:rowOff>66675</xdr:rowOff>
              </from>
              <to>
                <xdr:col>3</xdr:col>
                <xdr:colOff>1733550</xdr:colOff>
                <xdr:row>11</xdr:row>
                <xdr:rowOff>333375</xdr:rowOff>
              </to>
            </anchor>
          </controlPr>
        </control>
      </mc:Choice>
      <mc:Fallback>
        <control shapeId="10249" r:id="rId16" name="OptionButton13"/>
      </mc:Fallback>
    </mc:AlternateContent>
    <mc:AlternateContent xmlns:mc="http://schemas.openxmlformats.org/markup-compatibility/2006">
      <mc:Choice Requires="x14">
        <control shapeId="10250" r:id="rId18" name="OptionButton14">
          <controlPr defaultSize="0" autoLine="0" linkedCell="D13" r:id="rId19">
            <anchor moveWithCells="1">
              <from>
                <xdr:col>3</xdr:col>
                <xdr:colOff>38100</xdr:colOff>
                <xdr:row>12</xdr:row>
                <xdr:rowOff>66675</xdr:rowOff>
              </from>
              <to>
                <xdr:col>3</xdr:col>
                <xdr:colOff>1333500</xdr:colOff>
                <xdr:row>12</xdr:row>
                <xdr:rowOff>333375</xdr:rowOff>
              </to>
            </anchor>
          </controlPr>
        </control>
      </mc:Choice>
      <mc:Fallback>
        <control shapeId="10250" r:id="rId18" name="OptionButton14"/>
      </mc:Fallback>
    </mc:AlternateContent>
    <mc:AlternateContent xmlns:mc="http://schemas.openxmlformats.org/markup-compatibility/2006">
      <mc:Choice Requires="x14">
        <control shapeId="10252" r:id="rId20" name="OptionButton16">
          <controlPr defaultSize="0" autoLine="0" linkedCell="D15" r:id="rId21">
            <anchor moveWithCells="1">
              <from>
                <xdr:col>3</xdr:col>
                <xdr:colOff>38100</xdr:colOff>
                <xdr:row>14</xdr:row>
                <xdr:rowOff>161925</xdr:rowOff>
              </from>
              <to>
                <xdr:col>3</xdr:col>
                <xdr:colOff>1333500</xdr:colOff>
                <xdr:row>14</xdr:row>
                <xdr:rowOff>428625</xdr:rowOff>
              </to>
            </anchor>
          </controlPr>
        </control>
      </mc:Choice>
      <mc:Fallback>
        <control shapeId="10252" r:id="rId20" name="OptionButton16"/>
      </mc:Fallback>
    </mc:AlternateContent>
    <mc:AlternateContent xmlns:mc="http://schemas.openxmlformats.org/markup-compatibility/2006">
      <mc:Choice Requires="x14">
        <control shapeId="10253" r:id="rId22" name="OptionButton17">
          <controlPr defaultSize="0" autoLine="0" linkedCell="D16" r:id="rId23">
            <anchor moveWithCells="1">
              <from>
                <xdr:col>3</xdr:col>
                <xdr:colOff>38100</xdr:colOff>
                <xdr:row>15</xdr:row>
                <xdr:rowOff>123825</xdr:rowOff>
              </from>
              <to>
                <xdr:col>3</xdr:col>
                <xdr:colOff>1333500</xdr:colOff>
                <xdr:row>15</xdr:row>
                <xdr:rowOff>390525</xdr:rowOff>
              </to>
            </anchor>
          </controlPr>
        </control>
      </mc:Choice>
      <mc:Fallback>
        <control shapeId="10253" r:id="rId22" name="OptionButton17"/>
      </mc:Fallback>
    </mc:AlternateContent>
    <mc:AlternateContent xmlns:mc="http://schemas.openxmlformats.org/markup-compatibility/2006">
      <mc:Choice Requires="x14">
        <control shapeId="10254" r:id="rId24" name="OptionButton18">
          <controlPr defaultSize="0" autoLine="0" linkedCell="D17" r:id="rId25">
            <anchor moveWithCells="1">
              <from>
                <xdr:col>3</xdr:col>
                <xdr:colOff>38100</xdr:colOff>
                <xdr:row>16</xdr:row>
                <xdr:rowOff>133350</xdr:rowOff>
              </from>
              <to>
                <xdr:col>3</xdr:col>
                <xdr:colOff>1333500</xdr:colOff>
                <xdr:row>16</xdr:row>
                <xdr:rowOff>400050</xdr:rowOff>
              </to>
            </anchor>
          </controlPr>
        </control>
      </mc:Choice>
      <mc:Fallback>
        <control shapeId="10254" r:id="rId24" name="OptionButton18"/>
      </mc:Fallback>
    </mc:AlternateContent>
    <mc:AlternateContent xmlns:mc="http://schemas.openxmlformats.org/markup-compatibility/2006">
      <mc:Choice Requires="x14">
        <control shapeId="10256" r:id="rId26" name="OptionButton20">
          <controlPr defaultSize="0" autoLine="0" linkedCell="D18" r:id="rId27">
            <anchor moveWithCells="1">
              <from>
                <xdr:col>3</xdr:col>
                <xdr:colOff>28575</xdr:colOff>
                <xdr:row>17</xdr:row>
                <xdr:rowOff>114300</xdr:rowOff>
              </from>
              <to>
                <xdr:col>3</xdr:col>
                <xdr:colOff>1323975</xdr:colOff>
                <xdr:row>17</xdr:row>
                <xdr:rowOff>381000</xdr:rowOff>
              </to>
            </anchor>
          </controlPr>
        </control>
      </mc:Choice>
      <mc:Fallback>
        <control shapeId="10256" r:id="rId26" name="OptionButton20"/>
      </mc:Fallback>
    </mc:AlternateContent>
    <mc:AlternateContent xmlns:mc="http://schemas.openxmlformats.org/markup-compatibility/2006">
      <mc:Choice Requires="x14">
        <control shapeId="10257" r:id="rId28" name="OptionButton21">
          <controlPr defaultSize="0" autoLine="0" linkedCell="E12" r:id="rId29">
            <anchor moveWithCells="1">
              <from>
                <xdr:col>4</xdr:col>
                <xdr:colOff>38100</xdr:colOff>
                <xdr:row>11</xdr:row>
                <xdr:rowOff>66675</xdr:rowOff>
              </from>
              <to>
                <xdr:col>4</xdr:col>
                <xdr:colOff>1333500</xdr:colOff>
                <xdr:row>11</xdr:row>
                <xdr:rowOff>333375</xdr:rowOff>
              </to>
            </anchor>
          </controlPr>
        </control>
      </mc:Choice>
      <mc:Fallback>
        <control shapeId="10257" r:id="rId28" name="OptionButton21"/>
      </mc:Fallback>
    </mc:AlternateContent>
    <mc:AlternateContent xmlns:mc="http://schemas.openxmlformats.org/markup-compatibility/2006">
      <mc:Choice Requires="x14">
        <control shapeId="10258" r:id="rId30" name="OptionButton22">
          <controlPr defaultSize="0" autoLine="0" linkedCell="E13" r:id="rId31">
            <anchor moveWithCells="1">
              <from>
                <xdr:col>4</xdr:col>
                <xdr:colOff>38100</xdr:colOff>
                <xdr:row>12</xdr:row>
                <xdr:rowOff>66675</xdr:rowOff>
              </from>
              <to>
                <xdr:col>4</xdr:col>
                <xdr:colOff>1333500</xdr:colOff>
                <xdr:row>12</xdr:row>
                <xdr:rowOff>333375</xdr:rowOff>
              </to>
            </anchor>
          </controlPr>
        </control>
      </mc:Choice>
      <mc:Fallback>
        <control shapeId="10258" r:id="rId30" name="OptionButton22"/>
      </mc:Fallback>
    </mc:AlternateContent>
    <mc:AlternateContent xmlns:mc="http://schemas.openxmlformats.org/markup-compatibility/2006">
      <mc:Choice Requires="x14">
        <control shapeId="10260" r:id="rId32" name="OptionButton24">
          <controlPr defaultSize="0" autoLine="0" linkedCell="E15" r:id="rId33">
            <anchor moveWithCells="1">
              <from>
                <xdr:col>4</xdr:col>
                <xdr:colOff>38100</xdr:colOff>
                <xdr:row>14</xdr:row>
                <xdr:rowOff>66675</xdr:rowOff>
              </from>
              <to>
                <xdr:col>4</xdr:col>
                <xdr:colOff>1866900</xdr:colOff>
                <xdr:row>14</xdr:row>
                <xdr:rowOff>533400</xdr:rowOff>
              </to>
            </anchor>
          </controlPr>
        </control>
      </mc:Choice>
      <mc:Fallback>
        <control shapeId="10260" r:id="rId32" name="OptionButton24"/>
      </mc:Fallback>
    </mc:AlternateContent>
    <mc:AlternateContent xmlns:mc="http://schemas.openxmlformats.org/markup-compatibility/2006">
      <mc:Choice Requires="x14">
        <control shapeId="10261" r:id="rId34" name="OptionButton25">
          <controlPr defaultSize="0" autoLine="0" linkedCell="E16" r:id="rId35">
            <anchor moveWithCells="1">
              <from>
                <xdr:col>4</xdr:col>
                <xdr:colOff>38100</xdr:colOff>
                <xdr:row>15</xdr:row>
                <xdr:rowOff>123825</xdr:rowOff>
              </from>
              <to>
                <xdr:col>4</xdr:col>
                <xdr:colOff>1333500</xdr:colOff>
                <xdr:row>15</xdr:row>
                <xdr:rowOff>390525</xdr:rowOff>
              </to>
            </anchor>
          </controlPr>
        </control>
      </mc:Choice>
      <mc:Fallback>
        <control shapeId="10261" r:id="rId34" name="OptionButton25"/>
      </mc:Fallback>
    </mc:AlternateContent>
    <mc:AlternateContent xmlns:mc="http://schemas.openxmlformats.org/markup-compatibility/2006">
      <mc:Choice Requires="x14">
        <control shapeId="10262" r:id="rId36" name="OptionButton26">
          <controlPr defaultSize="0" autoLine="0" linkedCell="E17" r:id="rId37">
            <anchor moveWithCells="1">
              <from>
                <xdr:col>4</xdr:col>
                <xdr:colOff>38100</xdr:colOff>
                <xdr:row>16</xdr:row>
                <xdr:rowOff>133350</xdr:rowOff>
              </from>
              <to>
                <xdr:col>4</xdr:col>
                <xdr:colOff>1333500</xdr:colOff>
                <xdr:row>16</xdr:row>
                <xdr:rowOff>400050</xdr:rowOff>
              </to>
            </anchor>
          </controlPr>
        </control>
      </mc:Choice>
      <mc:Fallback>
        <control shapeId="10262" r:id="rId36" name="OptionButton26"/>
      </mc:Fallback>
    </mc:AlternateContent>
    <mc:AlternateContent xmlns:mc="http://schemas.openxmlformats.org/markup-compatibility/2006">
      <mc:Choice Requires="x14">
        <control shapeId="10264" r:id="rId38" name="OptionButton28">
          <controlPr defaultSize="0" autoLine="0" linkedCell="E18" r:id="rId39">
            <anchor moveWithCells="1">
              <from>
                <xdr:col>4</xdr:col>
                <xdr:colOff>28575</xdr:colOff>
                <xdr:row>17</xdr:row>
                <xdr:rowOff>114300</xdr:rowOff>
              </from>
              <to>
                <xdr:col>4</xdr:col>
                <xdr:colOff>1323975</xdr:colOff>
                <xdr:row>17</xdr:row>
                <xdr:rowOff>381000</xdr:rowOff>
              </to>
            </anchor>
          </controlPr>
        </control>
      </mc:Choice>
      <mc:Fallback>
        <control shapeId="10264" r:id="rId38" name="OptionButton28"/>
      </mc:Fallback>
    </mc:AlternateContent>
    <mc:AlternateContent xmlns:mc="http://schemas.openxmlformats.org/markup-compatibility/2006">
      <mc:Choice Requires="x14">
        <control shapeId="10265" r:id="rId40" name="OptionButton29">
          <controlPr defaultSize="0" autoLine="0" linkedCell="F12" r:id="rId41">
            <anchor moveWithCells="1">
              <from>
                <xdr:col>5</xdr:col>
                <xdr:colOff>57150</xdr:colOff>
                <xdr:row>11</xdr:row>
                <xdr:rowOff>66675</xdr:rowOff>
              </from>
              <to>
                <xdr:col>5</xdr:col>
                <xdr:colOff>1352550</xdr:colOff>
                <xdr:row>11</xdr:row>
                <xdr:rowOff>333375</xdr:rowOff>
              </to>
            </anchor>
          </controlPr>
        </control>
      </mc:Choice>
      <mc:Fallback>
        <control shapeId="10265" r:id="rId40" name="OptionButton29"/>
      </mc:Fallback>
    </mc:AlternateContent>
    <mc:AlternateContent xmlns:mc="http://schemas.openxmlformats.org/markup-compatibility/2006">
      <mc:Choice Requires="x14">
        <control shapeId="10266" r:id="rId42" name="OptionButton30">
          <controlPr defaultSize="0" autoLine="0" linkedCell="F13" r:id="rId43">
            <anchor moveWithCells="1">
              <from>
                <xdr:col>5</xdr:col>
                <xdr:colOff>57150</xdr:colOff>
                <xdr:row>12</xdr:row>
                <xdr:rowOff>66675</xdr:rowOff>
              </from>
              <to>
                <xdr:col>5</xdr:col>
                <xdr:colOff>1352550</xdr:colOff>
                <xdr:row>12</xdr:row>
                <xdr:rowOff>333375</xdr:rowOff>
              </to>
            </anchor>
          </controlPr>
        </control>
      </mc:Choice>
      <mc:Fallback>
        <control shapeId="10266" r:id="rId42" name="OptionButton30"/>
      </mc:Fallback>
    </mc:AlternateContent>
    <mc:AlternateContent xmlns:mc="http://schemas.openxmlformats.org/markup-compatibility/2006">
      <mc:Choice Requires="x14">
        <control shapeId="10267" r:id="rId44" name="OptionButton31">
          <controlPr defaultSize="0" autoLine="0" linkedCell="F14" r:id="rId45">
            <anchor moveWithCells="1">
              <from>
                <xdr:col>5</xdr:col>
                <xdr:colOff>57150</xdr:colOff>
                <xdr:row>13</xdr:row>
                <xdr:rowOff>66675</xdr:rowOff>
              </from>
              <to>
                <xdr:col>5</xdr:col>
                <xdr:colOff>1352550</xdr:colOff>
                <xdr:row>13</xdr:row>
                <xdr:rowOff>333375</xdr:rowOff>
              </to>
            </anchor>
          </controlPr>
        </control>
      </mc:Choice>
      <mc:Fallback>
        <control shapeId="10267" r:id="rId44" name="OptionButton31"/>
      </mc:Fallback>
    </mc:AlternateContent>
    <mc:AlternateContent xmlns:mc="http://schemas.openxmlformats.org/markup-compatibility/2006">
      <mc:Choice Requires="x14">
        <control shapeId="10268" r:id="rId46" name="OptionButton32">
          <controlPr defaultSize="0" autoLine="0" linkedCell="F15" r:id="rId47">
            <anchor moveWithCells="1">
              <from>
                <xdr:col>5</xdr:col>
                <xdr:colOff>57150</xdr:colOff>
                <xdr:row>14</xdr:row>
                <xdr:rowOff>161925</xdr:rowOff>
              </from>
              <to>
                <xdr:col>5</xdr:col>
                <xdr:colOff>1352550</xdr:colOff>
                <xdr:row>14</xdr:row>
                <xdr:rowOff>428625</xdr:rowOff>
              </to>
            </anchor>
          </controlPr>
        </control>
      </mc:Choice>
      <mc:Fallback>
        <control shapeId="10268" r:id="rId46" name="OptionButton32"/>
      </mc:Fallback>
    </mc:AlternateContent>
    <mc:AlternateContent xmlns:mc="http://schemas.openxmlformats.org/markup-compatibility/2006">
      <mc:Choice Requires="x14">
        <control shapeId="10269" r:id="rId48" name="OptionButton33">
          <controlPr defaultSize="0" autoLine="0" linkedCell="F16" r:id="rId49">
            <anchor moveWithCells="1">
              <from>
                <xdr:col>5</xdr:col>
                <xdr:colOff>28575</xdr:colOff>
                <xdr:row>15</xdr:row>
                <xdr:rowOff>123825</xdr:rowOff>
              </from>
              <to>
                <xdr:col>5</xdr:col>
                <xdr:colOff>1323975</xdr:colOff>
                <xdr:row>15</xdr:row>
                <xdr:rowOff>390525</xdr:rowOff>
              </to>
            </anchor>
          </controlPr>
        </control>
      </mc:Choice>
      <mc:Fallback>
        <control shapeId="10269" r:id="rId48" name="OptionButton33"/>
      </mc:Fallback>
    </mc:AlternateContent>
    <mc:AlternateContent xmlns:mc="http://schemas.openxmlformats.org/markup-compatibility/2006">
      <mc:Choice Requires="x14">
        <control shapeId="10270" r:id="rId50" name="OptionButton34">
          <controlPr defaultSize="0" autoLine="0" linkedCell="F17" r:id="rId51">
            <anchor moveWithCells="1">
              <from>
                <xdr:col>5</xdr:col>
                <xdr:colOff>57150</xdr:colOff>
                <xdr:row>16</xdr:row>
                <xdr:rowOff>133350</xdr:rowOff>
              </from>
              <to>
                <xdr:col>5</xdr:col>
                <xdr:colOff>1352550</xdr:colOff>
                <xdr:row>16</xdr:row>
                <xdr:rowOff>400050</xdr:rowOff>
              </to>
            </anchor>
          </controlPr>
        </control>
      </mc:Choice>
      <mc:Fallback>
        <control shapeId="10270" r:id="rId50" name="OptionButton34"/>
      </mc:Fallback>
    </mc:AlternateContent>
    <mc:AlternateContent xmlns:mc="http://schemas.openxmlformats.org/markup-compatibility/2006">
      <mc:Choice Requires="x14">
        <control shapeId="10271" r:id="rId52" name="OptionButton35">
          <controlPr defaultSize="0" autoLine="0" linkedCell="F18" r:id="rId53">
            <anchor moveWithCells="1">
              <from>
                <xdr:col>5</xdr:col>
                <xdr:colOff>47625</xdr:colOff>
                <xdr:row>17</xdr:row>
                <xdr:rowOff>114300</xdr:rowOff>
              </from>
              <to>
                <xdr:col>5</xdr:col>
                <xdr:colOff>1343025</xdr:colOff>
                <xdr:row>17</xdr:row>
                <xdr:rowOff>381000</xdr:rowOff>
              </to>
            </anchor>
          </controlPr>
        </control>
      </mc:Choice>
      <mc:Fallback>
        <control shapeId="10271" r:id="rId52" name="OptionButton35"/>
      </mc:Fallback>
    </mc:AlternateContent>
    <mc:AlternateContent xmlns:mc="http://schemas.openxmlformats.org/markup-compatibility/2006">
      <mc:Choice Requires="x14">
        <control shapeId="10273" r:id="rId54" name="TextBox1">
          <controlPr defaultSize="0" autoLine="0" linkedCell="E19" r:id="rId55">
            <anchor moveWithCells="1">
              <from>
                <xdr:col>3</xdr:col>
                <xdr:colOff>438150</xdr:colOff>
                <xdr:row>18</xdr:row>
                <xdr:rowOff>171450</xdr:rowOff>
              </from>
              <to>
                <xdr:col>3</xdr:col>
                <xdr:colOff>1162050</xdr:colOff>
                <xdr:row>18</xdr:row>
                <xdr:rowOff>361950</xdr:rowOff>
              </to>
            </anchor>
          </controlPr>
        </control>
      </mc:Choice>
      <mc:Fallback>
        <control shapeId="10273" r:id="rId54" name="TextBox1"/>
      </mc:Fallback>
    </mc:AlternateContent>
    <mc:AlternateContent xmlns:mc="http://schemas.openxmlformats.org/markup-compatibility/2006">
      <mc:Choice Requires="x14">
        <control shapeId="10274" r:id="rId56" name="TextBox2">
          <controlPr defaultSize="0" autoLine="0" linkedCell="E20" r:id="rId57">
            <anchor moveWithCells="1">
              <from>
                <xdr:col>3</xdr:col>
                <xdr:colOff>438150</xdr:colOff>
                <xdr:row>19</xdr:row>
                <xdr:rowOff>171450</xdr:rowOff>
              </from>
              <to>
                <xdr:col>3</xdr:col>
                <xdr:colOff>1162050</xdr:colOff>
                <xdr:row>19</xdr:row>
                <xdr:rowOff>361950</xdr:rowOff>
              </to>
            </anchor>
          </controlPr>
        </control>
      </mc:Choice>
      <mc:Fallback>
        <control shapeId="10274" r:id="rId56" name="TextBox2"/>
      </mc:Fallback>
    </mc:AlternateContent>
    <mc:AlternateContent xmlns:mc="http://schemas.openxmlformats.org/markup-compatibility/2006">
      <mc:Choice Requires="x14">
        <control shapeId="10275" r:id="rId58" name="TextBox3">
          <controlPr defaultSize="0" autoLine="0" linkedCell="E21" r:id="rId59">
            <anchor moveWithCells="1">
              <from>
                <xdr:col>3</xdr:col>
                <xdr:colOff>447675</xdr:colOff>
                <xdr:row>20</xdr:row>
                <xdr:rowOff>114300</xdr:rowOff>
              </from>
              <to>
                <xdr:col>3</xdr:col>
                <xdr:colOff>1171575</xdr:colOff>
                <xdr:row>20</xdr:row>
                <xdr:rowOff>304800</xdr:rowOff>
              </to>
            </anchor>
          </controlPr>
        </control>
      </mc:Choice>
      <mc:Fallback>
        <control shapeId="10275" r:id="rId58" name="TextBox3"/>
      </mc:Fallback>
    </mc:AlternateContent>
    <mc:AlternateContent xmlns:mc="http://schemas.openxmlformats.org/markup-compatibility/2006">
      <mc:Choice Requires="x14">
        <control shapeId="10280" r:id="rId60" name="CheckBox2">
          <controlPr autoLine="0" linkedCell="D22" r:id="rId61">
            <anchor moveWithCells="1">
              <from>
                <xdr:col>3</xdr:col>
                <xdr:colOff>47625</xdr:colOff>
                <xdr:row>21</xdr:row>
                <xdr:rowOff>85725</xdr:rowOff>
              </from>
              <to>
                <xdr:col>3</xdr:col>
                <xdr:colOff>1419225</xdr:colOff>
                <xdr:row>21</xdr:row>
                <xdr:rowOff>314325</xdr:rowOff>
              </to>
            </anchor>
          </controlPr>
        </control>
      </mc:Choice>
      <mc:Fallback>
        <control shapeId="10280" r:id="rId60" name="CheckBox2"/>
      </mc:Fallback>
    </mc:AlternateContent>
    <mc:AlternateContent xmlns:mc="http://schemas.openxmlformats.org/markup-compatibility/2006">
      <mc:Choice Requires="x14">
        <control shapeId="10282" r:id="rId62" name="CheckBox3">
          <controlPr autoLine="0" linkedCell="D23" r:id="rId63">
            <anchor moveWithCells="1">
              <from>
                <xdr:col>3</xdr:col>
                <xdr:colOff>47625</xdr:colOff>
                <xdr:row>22</xdr:row>
                <xdr:rowOff>152400</xdr:rowOff>
              </from>
              <to>
                <xdr:col>3</xdr:col>
                <xdr:colOff>1419225</xdr:colOff>
                <xdr:row>22</xdr:row>
                <xdr:rowOff>381000</xdr:rowOff>
              </to>
            </anchor>
          </controlPr>
        </control>
      </mc:Choice>
      <mc:Fallback>
        <control shapeId="10282" r:id="rId62" name="CheckBox3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別表１</vt:lpstr>
      <vt:lpstr>別表４</vt:lpstr>
      <vt:lpstr>別表５</vt:lpstr>
      <vt:lpstr>別表１!Print_Area</vt:lpstr>
      <vt:lpstr>別表４!Print_Area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治験管理室</cp:lastModifiedBy>
  <cp:lastPrinted>2020-03-13T01:50:32Z</cp:lastPrinted>
  <dcterms:created xsi:type="dcterms:W3CDTF">2020-03-12T06:54:22Z</dcterms:created>
  <dcterms:modified xsi:type="dcterms:W3CDTF">2023-01-30T07:14:26Z</dcterms:modified>
</cp:coreProperties>
</file>